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075" windowHeight="4455" tabRatio="842" activeTab="1"/>
  </bookViews>
  <sheets>
    <sheet name="作成準備" sheetId="1" r:id="rId1"/>
    <sheet name="請求書" sheetId="2" r:id="rId2"/>
    <sheet name="請求内訳書" sheetId="3" r:id="rId3"/>
  </sheets>
  <definedNames>
    <definedName name="_xlfn.SINGLE" hidden="1">#NAME?</definedName>
    <definedName name="_xlnm.Print_Area" localSheetId="0">'作成準備'!$A$1:$K$58</definedName>
    <definedName name="_xlnm.Print_Area" localSheetId="1">'請求書'!$A$1:$BB$48,'請求書'!$A$57:$BB$104,'請求書'!$A$106:$BB$153</definedName>
    <definedName name="_xlnm.Print_Area" localSheetId="2">'請求内訳書'!$A$1:$U$108</definedName>
  </definedNames>
  <calcPr fullCalcOnLoad="1"/>
</workbook>
</file>

<file path=xl/sharedStrings.xml><?xml version="1.0" encoding="utf-8"?>
<sst xmlns="http://schemas.openxmlformats.org/spreadsheetml/2006/main" count="235" uniqueCount="100">
  <si>
    <t>　請求書の貴社名にゴム印を使用</t>
  </si>
  <si>
    <t>年</t>
  </si>
  <si>
    <t>月</t>
  </si>
  <si>
    <t>日</t>
  </si>
  <si>
    <t>&lt;　検印欄　&gt;</t>
  </si>
  <si>
    <t>工事場所</t>
  </si>
  <si>
    <t>印</t>
  </si>
  <si>
    <t>〒</t>
  </si>
  <si>
    <t>代表者（役職・氏名）</t>
  </si>
  <si>
    <t>会社名（商号）</t>
  </si>
  <si>
    <t>－</t>
  </si>
  <si>
    <t>住　　　　所</t>
  </si>
  <si>
    <t>-</t>
  </si>
  <si>
    <t>電話番号（連絡先）</t>
  </si>
  <si>
    <t>郵　便　番　号</t>
  </si>
  <si>
    <r>
      <t>貴社の取引商店コードを</t>
    </r>
    <r>
      <rPr>
        <sz val="10"/>
        <rFont val="ＭＳ Ｐ明朝"/>
        <family val="1"/>
      </rPr>
      <t>入力してください。</t>
    </r>
  </si>
  <si>
    <t>※コードが不明な場合は、弊社担当者までお問い合わせください。</t>
  </si>
  <si>
    <t>請求書作成準備</t>
  </si>
  <si>
    <t>しない</t>
  </si>
  <si>
    <t>使用の有無を選択してください。</t>
  </si>
  <si>
    <t>以下の白いセルにのみ、ご入力ください。</t>
  </si>
  <si>
    <t>振込先銀行口座</t>
  </si>
  <si>
    <t>例：○○銀行</t>
  </si>
  <si>
    <t>例：本店、本店営業部、○○支店</t>
  </si>
  <si>
    <t>例：普通、当座</t>
  </si>
  <si>
    <t>※取引先商店コードをお持ちの場合は、ご登録の振込先口座へお振込致します。</t>
  </si>
  <si>
    <t xml:space="preserve"> 　口座ご登録の変更は、「取引商店登録兼銀行振込依頼書」を弊社担当者までご提出ください。</t>
  </si>
  <si>
    <t>※口座名義は、全角カナで入力し、ご通帳の表紙裏面に記載の口座名義を正確にご入力ください。</t>
  </si>
  <si>
    <t>　 カナ大文字、英字大文字、数字、スペース、｢、｣、-、(、)、\、.、/　以外の文字を使用しないでください。</t>
  </si>
  <si>
    <t>住所</t>
  </si>
  <si>
    <t>氏名</t>
  </si>
  <si>
    <t>電　話</t>
  </si>
  <si>
    <t>※取引商店コードを取得していない場合は空欄としてください。</t>
  </si>
  <si>
    <t>　 その場合は、振込先口座番号を必ず入力してください。</t>
  </si>
  <si>
    <t>貴社名（商号）、代表者、ご住所についてご入力ください。</t>
  </si>
  <si>
    <t>取引先コード（６桁）</t>
  </si>
  <si>
    <t>請　求　書</t>
  </si>
  <si>
    <t>お電話番号についてご入力ください。</t>
  </si>
  <si>
    <t>工事名</t>
  </si>
  <si>
    <r>
      <t>請求金額</t>
    </r>
    <r>
      <rPr>
        <sz val="8"/>
        <rFont val="ＭＳ Ｐ明朝"/>
        <family val="1"/>
      </rPr>
      <t>（税込）</t>
    </r>
  </si>
  <si>
    <t>工　　　種</t>
  </si>
  <si>
    <t>合計（税抜）</t>
  </si>
  <si>
    <t>金　　　額</t>
  </si>
  <si>
    <t>下記の通りご請求いたします。</t>
  </si>
  <si>
    <t>内　　訳　　欄</t>
  </si>
  <si>
    <t>別紙</t>
  </si>
  <si>
    <t>枚</t>
  </si>
  <si>
    <t>月日</t>
  </si>
  <si>
    <t>品　　　名</t>
  </si>
  <si>
    <t>寸法</t>
  </si>
  <si>
    <t>単位</t>
  </si>
  <si>
    <t>数量</t>
  </si>
  <si>
    <t>単価</t>
  </si>
  <si>
    <t>金額</t>
  </si>
  <si>
    <t>計</t>
  </si>
  <si>
    <t>（</t>
  </si>
  <si>
    <t>）</t>
  </si>
  <si>
    <t>請求内訳書</t>
  </si>
  <si>
    <t>工事名</t>
  </si>
  <si>
    <t>品　　名</t>
  </si>
  <si>
    <t>Ｎｏ．</t>
  </si>
  <si>
    <t>仕様・寸法</t>
  </si>
  <si>
    <t>&lt;本社提出用&gt;</t>
  </si>
  <si>
    <t>小口工事・物品・請求書</t>
  </si>
  <si>
    <t>株式会社 カガヤ建設　御中</t>
  </si>
  <si>
    <t>カガヤ建設 使用欄</t>
  </si>
  <si>
    <t>カガヤ建設</t>
  </si>
  <si>
    <t>&lt;保管用&gt;</t>
  </si>
  <si>
    <t>&lt;現場チェック用&gt;</t>
  </si>
  <si>
    <t>FAX</t>
  </si>
  <si>
    <t>登録番号</t>
  </si>
  <si>
    <t>FAX番号</t>
  </si>
  <si>
    <t>工事コード</t>
  </si>
  <si>
    <t>振込先銀行口座情報についてご入力ください。（3つの口座まで入力できます）</t>
  </si>
  <si>
    <t>銀行名1</t>
  </si>
  <si>
    <t>店名1</t>
  </si>
  <si>
    <t>預金種別1</t>
  </si>
  <si>
    <t>口座番号1</t>
  </si>
  <si>
    <t>口座名義（ｶﾀｶﾅ）1</t>
  </si>
  <si>
    <t>銀行名2</t>
  </si>
  <si>
    <t>店名2</t>
  </si>
  <si>
    <t>預金種別2</t>
  </si>
  <si>
    <t>口座番号2</t>
  </si>
  <si>
    <t>口座名義（ｶﾀｶﾅ）2</t>
  </si>
  <si>
    <t>銀行名3</t>
  </si>
  <si>
    <t>店名3</t>
  </si>
  <si>
    <t>預金種別3</t>
  </si>
  <si>
    <t>口座番号3</t>
  </si>
  <si>
    <t>口座名義（ｶﾀｶﾅ）3</t>
  </si>
  <si>
    <t>課税対象額(10%)</t>
  </si>
  <si>
    <t>消費税(10%)</t>
  </si>
  <si>
    <t>課税対象額(8%)</t>
  </si>
  <si>
    <t>消費税(8%)</t>
  </si>
  <si>
    <t>消費税(10%)</t>
  </si>
  <si>
    <t>消費税(8%)</t>
  </si>
  <si>
    <t>例：カ）イワテショウテン</t>
  </si>
  <si>
    <t>指定請求書　2023年 9月 1日改訂</t>
  </si>
  <si>
    <t>統　括</t>
  </si>
  <si>
    <t>工　事　部</t>
  </si>
  <si>
    <t>管　理　部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</si>
</sst>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\-#,###"/>
    <numFmt numFmtId="177" formatCode="0_);[Red]\(0\)"/>
    <numFmt numFmtId="178" formatCode="#,##0_ ;[Red]\-#,##0\ "/>
    <numFmt numFmtId="179" formatCode="#"/>
    <numFmt numFmtId="180" formatCode="0.E+00"/>
    <numFmt numFmtId="181" formatCode="00000000"/>
    <numFmt numFmtId="182" formatCode="&quot;¥&quot;#,##0_);[Red]\(&quot;¥&quot;#,##0\)"/>
    <numFmt numFmtId="183" formatCode="#,##0_);[Red]\(#,##0\)"/>
    <numFmt numFmtId="184" formatCode="#,###.0;[Red]\-#,###.0"/>
    <numFmt numFmtId="185" formatCode="#,###.00;[Red]\-#,###.00"/>
    <numFmt numFmtId="186" formatCode="0.00_);[Red]\(0.00\)"/>
    <numFmt numFmtId="187" formatCode="#,##0.00_);[Red]\(#,##0.00\)"/>
    <numFmt numFmtId="188" formatCode="0;0;"/>
    <numFmt numFmtId="189" formatCode="0;0.0;"/>
    <numFmt numFmtId="190" formatCode="0;0.00;"/>
    <numFmt numFmtId="191" formatCode="0;0.000;"/>
    <numFmt numFmtId="192" formatCode="0;0.0000;"/>
    <numFmt numFmtId="193" formatCode="0.0"/>
    <numFmt numFmtId="194" formatCode="#,##0.0;[Red]\-#,##0.0"/>
    <numFmt numFmtId="195" formatCode="0;0"/>
    <numFmt numFmtId="196" formatCode="&quot;「&quot;0;0&quot;」&quot;"/>
    <numFmt numFmtId="197" formatCode="&quot;「&quot;0;0;&quot;」&quot;"/>
    <numFmt numFmtId="198" formatCode="#,##0.00_);[Red]\(#,##0.\)"/>
    <numFmt numFmtId="199" formatCode="0,000;0,000.0000;"/>
    <numFmt numFmtId="200" formatCode="0,000;0,000.;"/>
    <numFmt numFmtId="201" formatCode="0,000;0,000;"/>
    <numFmt numFmtId="202" formatCode="0,000;"/>
    <numFmt numFmtId="203" formatCode="#,##0.0_);[Red]\(#,##0.0\)"/>
    <numFmt numFmtId="204" formatCode="#,##0;&quot;▲ &quot;#,##0"/>
    <numFmt numFmtId="205" formatCode="#,###.0;[Red]\-#,###."/>
    <numFmt numFmtId="206" formatCode="#,###;[Red]\-#,###."/>
    <numFmt numFmtId="207" formatCode="[Red]#,###.#\-####.0"/>
    <numFmt numFmtId="208" formatCode="#,###.0;[Red]\-#,###.#"/>
    <numFmt numFmtId="209" formatCode="#,###.#;[Red]\-#,###.#"/>
    <numFmt numFmtId="210" formatCode="#,###.##;[Red]\-#,###.##"/>
    <numFmt numFmtId="211" formatCode="#,#00;000;\]"/>
    <numFmt numFmtId="212" formatCode="#,###;[Red]##\-#,###"/>
    <numFmt numFmtId="213" formatCode="#_ "/>
    <numFmt numFmtId="214" formatCode="#,###.###;[Red]\-#,###.###"/>
    <numFmt numFmtId="215" formatCode="&quot;¥&quot;#,##0_);\(&quot;¥&quot;#,##0\)"/>
    <numFmt numFmtId="216" formatCode="#,##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0_);\(0\)"/>
    <numFmt numFmtId="222" formatCode="#,##0.0"/>
    <numFmt numFmtId="223" formatCode="#,##0.0;&quot;▲ &quot;#,##0.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  <numFmt numFmtId="227" formatCode="0.000_);[Red]\(0.000\)"/>
    <numFmt numFmtId="228" formatCode="[$]ggge&quot;年&quot;m&quot;月&quot;d&quot;日&quot;;@"/>
    <numFmt numFmtId="229" formatCode="[$]gge&quot;年&quot;m&quot;月&quot;d&quot;日&quot;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7"/>
      <name val="ＭＳ Ｐ明朝"/>
      <family val="1"/>
    </font>
    <font>
      <sz val="10"/>
      <color indexed="43"/>
      <name val="ＭＳ Ｐ明朝"/>
      <family val="1"/>
    </font>
    <font>
      <b/>
      <sz val="11"/>
      <color indexed="43"/>
      <name val="ＭＳ Ｐ明朝"/>
      <family val="1"/>
    </font>
    <font>
      <sz val="14"/>
      <name val="ＭＳ Ｐゴシック"/>
      <family val="3"/>
    </font>
    <font>
      <b/>
      <sz val="11"/>
      <color indexed="10"/>
      <name val="ＭＳ Ｐ明朝"/>
      <family val="1"/>
    </font>
    <font>
      <sz val="7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7.5"/>
      <name val="ＭＳ Ｐ明朝"/>
      <family val="1"/>
    </font>
    <font>
      <sz val="9.5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Ｐ明朝"/>
      <family val="1"/>
    </font>
    <font>
      <sz val="11"/>
      <color theme="1"/>
      <name val="ＭＳ Ｐ明朝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439"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12" fillId="34" borderId="10" xfId="0" applyFont="1" applyFill="1" applyBorder="1" applyAlignment="1">
      <alignment horizontal="left" vertical="center" indent="1"/>
    </xf>
    <xf numFmtId="0" fontId="12" fillId="34" borderId="11" xfId="0" applyFont="1" applyFill="1" applyBorder="1" applyAlignment="1">
      <alignment horizontal="left" vertical="center" indent="1"/>
    </xf>
    <xf numFmtId="0" fontId="6" fillId="33" borderId="12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49" fontId="16" fillId="33" borderId="0" xfId="0" applyNumberFormat="1" applyFont="1" applyFill="1" applyAlignment="1" applyProtection="1">
      <alignment horizontal="center" vertical="center"/>
      <protection locked="0"/>
    </xf>
    <xf numFmtId="0" fontId="17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12" fillId="34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6" fillId="35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6" fillId="35" borderId="0" xfId="0" applyFont="1" applyFill="1" applyAlignment="1">
      <alignment horizontal="center"/>
    </xf>
    <xf numFmtId="194" fontId="6" fillId="35" borderId="0" xfId="49" applyNumberFormat="1" applyFont="1" applyFill="1" applyAlignment="1">
      <alignment horizontal="right"/>
    </xf>
    <xf numFmtId="1" fontId="9" fillId="35" borderId="0" xfId="0" applyNumberFormat="1" applyFont="1" applyFill="1" applyAlignment="1">
      <alignment horizontal="center"/>
    </xf>
    <xf numFmtId="0" fontId="6" fillId="36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40" fontId="6" fillId="0" borderId="0" xfId="49" applyNumberFormat="1" applyFont="1" applyAlignment="1">
      <alignment horizontal="right"/>
    </xf>
    <xf numFmtId="194" fontId="6" fillId="0" borderId="0" xfId="49" applyNumberFormat="1" applyFont="1" applyAlignment="1">
      <alignment horizontal="right"/>
    </xf>
    <xf numFmtId="199" fontId="6" fillId="0" borderId="0" xfId="49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10" fillId="36" borderId="0" xfId="0" applyFont="1" applyFill="1" applyAlignment="1">
      <alignment horizontal="center" vertical="center" textRotation="255"/>
    </xf>
    <xf numFmtId="0" fontId="6" fillId="37" borderId="13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6" fillId="38" borderId="0" xfId="0" applyFont="1" applyFill="1" applyAlignment="1">
      <alignment horizontal="center"/>
    </xf>
    <xf numFmtId="0" fontId="5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0" fontId="12" fillId="38" borderId="0" xfId="0" applyFont="1" applyFill="1" applyAlignment="1">
      <alignment horizontal="center" vertical="center"/>
    </xf>
    <xf numFmtId="0" fontId="11" fillId="38" borderId="0" xfId="0" applyFont="1" applyFill="1" applyAlignment="1">
      <alignment horizontal="center" vertical="center"/>
    </xf>
    <xf numFmtId="0" fontId="6" fillId="38" borderId="15" xfId="0" applyFont="1" applyFill="1" applyBorder="1" applyAlignment="1">
      <alignment vertical="center"/>
    </xf>
    <xf numFmtId="38" fontId="61" fillId="38" borderId="0" xfId="49" applyFont="1" applyFill="1" applyAlignment="1">
      <alignment horizontal="right" vertical="center"/>
    </xf>
    <xf numFmtId="0" fontId="61" fillId="38" borderId="0" xfId="49" applyNumberFormat="1" applyFont="1" applyFill="1" applyAlignment="1">
      <alignment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vertical="center"/>
    </xf>
    <xf numFmtId="0" fontId="10" fillId="38" borderId="16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vertical="center"/>
    </xf>
    <xf numFmtId="0" fontId="6" fillId="38" borderId="18" xfId="0" applyFont="1" applyFill="1" applyBorder="1" applyAlignment="1">
      <alignment vertical="center"/>
    </xf>
    <xf numFmtId="0" fontId="6" fillId="38" borderId="19" xfId="0" applyFont="1" applyFill="1" applyBorder="1" applyAlignment="1">
      <alignment vertical="center"/>
    </xf>
    <xf numFmtId="0" fontId="12" fillId="38" borderId="0" xfId="0" applyFont="1" applyFill="1" applyAlignment="1">
      <alignment vertical="center"/>
    </xf>
    <xf numFmtId="0" fontId="6" fillId="38" borderId="20" xfId="0" applyFont="1" applyFill="1" applyBorder="1" applyAlignment="1">
      <alignment vertical="center"/>
    </xf>
    <xf numFmtId="194" fontId="6" fillId="38" borderId="0" xfId="49" applyNumberFormat="1" applyFont="1" applyFill="1" applyAlignment="1">
      <alignment horizontal="right"/>
    </xf>
    <xf numFmtId="199" fontId="6" fillId="38" borderId="0" xfId="49" applyNumberFormat="1" applyFont="1" applyFill="1" applyAlignment="1">
      <alignment horizontal="right"/>
    </xf>
    <xf numFmtId="0" fontId="6" fillId="38" borderId="21" xfId="0" applyFont="1" applyFill="1" applyBorder="1" applyAlignment="1">
      <alignment vertical="center"/>
    </xf>
    <xf numFmtId="0" fontId="13" fillId="38" borderId="0" xfId="0" applyFont="1" applyFill="1" applyAlignment="1">
      <alignment vertical="center"/>
    </xf>
    <xf numFmtId="176" fontId="9" fillId="38" borderId="0" xfId="0" applyNumberFormat="1" applyFont="1" applyFill="1" applyAlignment="1">
      <alignment vertical="center"/>
    </xf>
    <xf numFmtId="186" fontId="12" fillId="38" borderId="0" xfId="0" applyNumberFormat="1" applyFont="1" applyFill="1" applyAlignment="1" applyProtection="1">
      <alignment vertical="center"/>
      <protection locked="0"/>
    </xf>
    <xf numFmtId="0" fontId="12" fillId="38" borderId="0" xfId="0" applyFont="1" applyFill="1" applyAlignment="1" applyProtection="1">
      <alignment vertical="center"/>
      <protection locked="0"/>
    </xf>
    <xf numFmtId="0" fontId="12" fillId="38" borderId="0" xfId="0" applyFont="1" applyFill="1" applyAlignment="1" applyProtection="1">
      <alignment horizontal="center" vertical="center"/>
      <protection locked="0"/>
    </xf>
    <xf numFmtId="186" fontId="62" fillId="38" borderId="0" xfId="49" applyNumberFormat="1" applyFont="1" applyFill="1" applyAlignment="1">
      <alignment horizontal="center" vertical="center"/>
    </xf>
    <xf numFmtId="0" fontId="6" fillId="38" borderId="0" xfId="0" applyFont="1" applyFill="1" applyAlignment="1">
      <alignment horizontal="center" vertical="center" textRotation="255"/>
    </xf>
    <xf numFmtId="0" fontId="12" fillId="38" borderId="18" xfId="0" applyFont="1" applyFill="1" applyBorder="1" applyAlignment="1">
      <alignment vertical="center"/>
    </xf>
    <xf numFmtId="0" fontId="7" fillId="38" borderId="0" xfId="0" applyFont="1" applyFill="1" applyAlignment="1">
      <alignment vertical="center"/>
    </xf>
    <xf numFmtId="0" fontId="12" fillId="38" borderId="0" xfId="0" applyFont="1" applyFill="1" applyAlignment="1">
      <alignment horizontal="left" vertical="center"/>
    </xf>
    <xf numFmtId="0" fontId="13" fillId="38" borderId="0" xfId="0" applyFont="1" applyFill="1" applyAlignment="1">
      <alignment horizontal="left" vertical="center"/>
    </xf>
    <xf numFmtId="0" fontId="11" fillId="38" borderId="0" xfId="0" applyFont="1" applyFill="1" applyAlignment="1">
      <alignment vertical="center"/>
    </xf>
    <xf numFmtId="0" fontId="5" fillId="38" borderId="0" xfId="0" applyFont="1" applyFill="1" applyAlignment="1" applyProtection="1">
      <alignment vertical="center"/>
      <protection locked="0"/>
    </xf>
    <xf numFmtId="0" fontId="11" fillId="38" borderId="0" xfId="0" applyFont="1" applyFill="1" applyAlignment="1" applyProtection="1">
      <alignment vertical="center"/>
      <protection locked="0"/>
    </xf>
    <xf numFmtId="0" fontId="18" fillId="38" borderId="0" xfId="0" applyFont="1" applyFill="1" applyAlignment="1" applyProtection="1">
      <alignment vertical="center"/>
      <protection locked="0"/>
    </xf>
    <xf numFmtId="0" fontId="6" fillId="38" borderId="0" xfId="0" applyFont="1" applyFill="1" applyAlignment="1" applyProtection="1">
      <alignment vertical="center"/>
      <protection locked="0"/>
    </xf>
    <xf numFmtId="176" fontId="7" fillId="38" borderId="22" xfId="0" applyNumberFormat="1" applyFont="1" applyFill="1" applyBorder="1" applyAlignment="1">
      <alignment vertical="center"/>
    </xf>
    <xf numFmtId="0" fontId="5" fillId="38" borderId="0" xfId="0" applyFont="1" applyFill="1" applyAlignment="1" applyProtection="1">
      <alignment horizontal="left" vertical="center"/>
      <protection locked="0"/>
    </xf>
    <xf numFmtId="176" fontId="7" fillId="38" borderId="23" xfId="0" applyNumberFormat="1" applyFont="1" applyFill="1" applyBorder="1" applyAlignment="1">
      <alignment vertical="center"/>
    </xf>
    <xf numFmtId="0" fontId="6" fillId="38" borderId="24" xfId="0" applyFont="1" applyFill="1" applyBorder="1" applyAlignment="1">
      <alignment vertical="center"/>
    </xf>
    <xf numFmtId="0" fontId="6" fillId="38" borderId="25" xfId="0" applyFont="1" applyFill="1" applyBorder="1" applyAlignment="1">
      <alignment vertical="center"/>
    </xf>
    <xf numFmtId="0" fontId="12" fillId="38" borderId="26" xfId="0" applyFont="1" applyFill="1" applyBorder="1" applyAlignment="1">
      <alignment vertical="center"/>
    </xf>
    <xf numFmtId="0" fontId="12" fillId="38" borderId="27" xfId="0" applyFont="1" applyFill="1" applyBorder="1" applyAlignment="1">
      <alignment vertical="center"/>
    </xf>
    <xf numFmtId="0" fontId="11" fillId="38" borderId="27" xfId="0" applyFont="1" applyFill="1" applyBorder="1" applyAlignment="1">
      <alignment horizontal="centerContinuous" vertical="center"/>
    </xf>
    <xf numFmtId="0" fontId="12" fillId="38" borderId="27" xfId="0" applyFont="1" applyFill="1" applyBorder="1" applyAlignment="1">
      <alignment horizontal="centerContinuous" vertical="center"/>
    </xf>
    <xf numFmtId="0" fontId="5" fillId="38" borderId="27" xfId="0" applyFont="1" applyFill="1" applyBorder="1" applyAlignment="1">
      <alignment vertical="center"/>
    </xf>
    <xf numFmtId="0" fontId="12" fillId="38" borderId="28" xfId="0" applyFont="1" applyFill="1" applyBorder="1" applyAlignment="1">
      <alignment vertical="center"/>
    </xf>
    <xf numFmtId="0" fontId="12" fillId="39" borderId="26" xfId="0" applyFont="1" applyFill="1" applyBorder="1" applyAlignment="1">
      <alignment vertical="center"/>
    </xf>
    <xf numFmtId="0" fontId="12" fillId="39" borderId="27" xfId="0" applyFont="1" applyFill="1" applyBorder="1" applyAlignment="1">
      <alignment vertical="center"/>
    </xf>
    <xf numFmtId="0" fontId="11" fillId="39" borderId="27" xfId="0" applyFont="1" applyFill="1" applyBorder="1" applyAlignment="1">
      <alignment horizontal="centerContinuous" vertical="center"/>
    </xf>
    <xf numFmtId="0" fontId="12" fillId="39" borderId="27" xfId="0" applyFont="1" applyFill="1" applyBorder="1" applyAlignment="1">
      <alignment horizontal="centerContinuous" vertical="center"/>
    </xf>
    <xf numFmtId="0" fontId="5" fillId="39" borderId="27" xfId="0" applyFont="1" applyFill="1" applyBorder="1" applyAlignment="1">
      <alignment vertical="center"/>
    </xf>
    <xf numFmtId="0" fontId="11" fillId="39" borderId="27" xfId="0" applyFont="1" applyFill="1" applyBorder="1" applyAlignment="1">
      <alignment vertical="center"/>
    </xf>
    <xf numFmtId="0" fontId="12" fillId="39" borderId="28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36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left"/>
    </xf>
    <xf numFmtId="176" fontId="20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20" fillId="36" borderId="0" xfId="0" applyFont="1" applyFill="1" applyAlignment="1">
      <alignment vertical="center"/>
    </xf>
    <xf numFmtId="0" fontId="8" fillId="36" borderId="0" xfId="0" applyFont="1" applyFill="1" applyAlignment="1">
      <alignment vertical="center"/>
    </xf>
    <xf numFmtId="0" fontId="6" fillId="0" borderId="0" xfId="0" applyFont="1" applyAlignment="1">
      <alignment horizontal="center" vertical="center" textRotation="255"/>
    </xf>
    <xf numFmtId="0" fontId="13" fillId="0" borderId="0" xfId="0" applyFont="1" applyAlignment="1">
      <alignment horizontal="center" vertical="center"/>
    </xf>
    <xf numFmtId="0" fontId="6" fillId="37" borderId="29" xfId="0" applyFont="1" applyFill="1" applyBorder="1" applyAlignment="1">
      <alignment horizontal="center"/>
    </xf>
    <xf numFmtId="0" fontId="6" fillId="37" borderId="30" xfId="0" applyFont="1" applyFill="1" applyBorder="1" applyAlignment="1">
      <alignment horizontal="center"/>
    </xf>
    <xf numFmtId="209" fontId="6" fillId="37" borderId="30" xfId="49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209" fontId="6" fillId="37" borderId="14" xfId="49" applyNumberFormat="1" applyFont="1" applyFill="1" applyBorder="1" applyAlignment="1">
      <alignment horizontal="right"/>
    </xf>
    <xf numFmtId="176" fontId="7" fillId="5" borderId="22" xfId="0" applyNumberFormat="1" applyFont="1" applyFill="1" applyBorder="1" applyAlignment="1">
      <alignment vertical="center"/>
    </xf>
    <xf numFmtId="176" fontId="7" fillId="5" borderId="23" xfId="0" applyNumberFormat="1" applyFont="1" applyFill="1" applyBorder="1" applyAlignment="1">
      <alignment vertical="center"/>
    </xf>
    <xf numFmtId="0" fontId="6" fillId="5" borderId="25" xfId="0" applyFont="1" applyFill="1" applyBorder="1" applyAlignment="1">
      <alignment vertical="center"/>
    </xf>
    <xf numFmtId="0" fontId="13" fillId="38" borderId="0" xfId="0" applyFont="1" applyFill="1" applyAlignment="1">
      <alignment horizontal="right" vertical="center"/>
    </xf>
    <xf numFmtId="0" fontId="13" fillId="38" borderId="0" xfId="0" applyFont="1" applyFill="1" applyAlignment="1">
      <alignment horizontal="center" vertical="center" textRotation="255"/>
    </xf>
    <xf numFmtId="0" fontId="21" fillId="38" borderId="0" xfId="0" applyFont="1" applyFill="1" applyAlignment="1">
      <alignment vertical="center"/>
    </xf>
    <xf numFmtId="0" fontId="21" fillId="38" borderId="0" xfId="0" applyFont="1" applyFill="1" applyAlignment="1">
      <alignment horizontal="center" vertical="center"/>
    </xf>
    <xf numFmtId="0" fontId="13" fillId="38" borderId="21" xfId="0" applyFont="1" applyFill="1" applyBorder="1" applyAlignment="1">
      <alignment vertical="center"/>
    </xf>
    <xf numFmtId="0" fontId="13" fillId="38" borderId="0" xfId="0" applyFont="1" applyFill="1" applyAlignment="1">
      <alignment vertical="center" wrapText="1"/>
    </xf>
    <xf numFmtId="0" fontId="5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6" fillId="35" borderId="0" xfId="0" applyFont="1" applyFill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10" fillId="35" borderId="0" xfId="0" applyFont="1" applyFill="1" applyAlignment="1">
      <alignment horizontal="center" vertical="center" textRotation="255"/>
    </xf>
    <xf numFmtId="0" fontId="6" fillId="35" borderId="31" xfId="0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/>
    </xf>
    <xf numFmtId="0" fontId="7" fillId="35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21" fillId="35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5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 wrapText="1"/>
    </xf>
    <xf numFmtId="0" fontId="12" fillId="39" borderId="32" xfId="0" applyFont="1" applyFill="1" applyBorder="1" applyAlignment="1">
      <alignment horizontal="center" vertical="center"/>
    </xf>
    <xf numFmtId="0" fontId="12" fillId="35" borderId="0" xfId="0" applyFont="1" applyFill="1" applyAlignment="1">
      <alignment/>
    </xf>
    <xf numFmtId="0" fontId="10" fillId="0" borderId="30" xfId="0" applyFont="1" applyBorder="1" applyAlignment="1" applyProtection="1">
      <alignment horizontal="center" vertical="center"/>
      <protection locked="0"/>
    </xf>
    <xf numFmtId="0" fontId="6" fillId="38" borderId="33" xfId="0" applyFont="1" applyFill="1" applyBorder="1" applyAlignment="1">
      <alignment vertical="center"/>
    </xf>
    <xf numFmtId="0" fontId="6" fillId="38" borderId="34" xfId="0" applyFont="1" applyFill="1" applyBorder="1" applyAlignment="1">
      <alignment vertical="center"/>
    </xf>
    <xf numFmtId="0" fontId="6" fillId="38" borderId="35" xfId="0" applyFont="1" applyFill="1" applyBorder="1" applyAlignment="1">
      <alignment vertical="center"/>
    </xf>
    <xf numFmtId="0" fontId="12" fillId="35" borderId="0" xfId="0" applyFont="1" applyFill="1" applyAlignment="1">
      <alignment/>
    </xf>
    <xf numFmtId="40" fontId="6" fillId="35" borderId="0" xfId="49" applyNumberFormat="1" applyFont="1" applyFill="1" applyAlignment="1">
      <alignment horizontal="right"/>
    </xf>
    <xf numFmtId="199" fontId="6" fillId="35" borderId="0" xfId="49" applyNumberFormat="1" applyFont="1" applyFill="1" applyAlignment="1">
      <alignment horizontal="right"/>
    </xf>
    <xf numFmtId="194" fontId="6" fillId="38" borderId="0" xfId="49" applyNumberFormat="1" applyFont="1" applyFill="1" applyAlignment="1">
      <alignment horizontal="right" vertical="center"/>
    </xf>
    <xf numFmtId="199" fontId="6" fillId="38" borderId="0" xfId="49" applyNumberFormat="1" applyFont="1" applyFill="1" applyAlignment="1">
      <alignment horizontal="right" vertical="center"/>
    </xf>
    <xf numFmtId="176" fontId="9" fillId="38" borderId="20" xfId="0" applyNumberFormat="1" applyFont="1" applyFill="1" applyBorder="1" applyAlignment="1">
      <alignment vertical="center"/>
    </xf>
    <xf numFmtId="0" fontId="13" fillId="38" borderId="0" xfId="0" applyFont="1" applyFill="1" applyAlignment="1">
      <alignment horizontal="center" vertical="center"/>
    </xf>
    <xf numFmtId="0" fontId="6" fillId="38" borderId="0" xfId="0" applyFont="1" applyFill="1" applyAlignment="1">
      <alignment horizontal="left" vertical="center"/>
    </xf>
    <xf numFmtId="0" fontId="10" fillId="38" borderId="0" xfId="0" applyFont="1" applyFill="1" applyAlignment="1">
      <alignment horizontal="center" vertical="center" textRotation="255"/>
    </xf>
    <xf numFmtId="0" fontId="11" fillId="38" borderId="27" xfId="0" applyFont="1" applyFill="1" applyBorder="1" applyAlignment="1">
      <alignment vertical="center"/>
    </xf>
    <xf numFmtId="0" fontId="5" fillId="38" borderId="0" xfId="0" applyFont="1" applyFill="1" applyAlignment="1">
      <alignment vertical="center"/>
    </xf>
    <xf numFmtId="0" fontId="7" fillId="38" borderId="0" xfId="0" applyFont="1" applyFill="1" applyAlignment="1">
      <alignment horizontal="center" vertical="center"/>
    </xf>
    <xf numFmtId="0" fontId="6" fillId="38" borderId="0" xfId="0" applyFont="1" applyFill="1" applyAlignment="1">
      <alignment horizontal="center" vertical="center"/>
    </xf>
    <xf numFmtId="0" fontId="5" fillId="38" borderId="0" xfId="0" applyFont="1" applyFill="1" applyAlignment="1" applyProtection="1">
      <alignment horizontal="center" vertical="center"/>
      <protection locked="0"/>
    </xf>
    <xf numFmtId="0" fontId="6" fillId="38" borderId="0" xfId="0" applyFont="1" applyFill="1" applyAlignment="1">
      <alignment vertical="center"/>
    </xf>
    <xf numFmtId="0" fontId="8" fillId="38" borderId="0" xfId="0" applyFont="1" applyFill="1" applyAlignment="1">
      <alignment horizontal="center" vertical="center"/>
    </xf>
    <xf numFmtId="0" fontId="5" fillId="40" borderId="0" xfId="0" applyFont="1" applyFill="1" applyAlignment="1" applyProtection="1">
      <alignment horizontal="center" vertical="center"/>
      <protection locked="0"/>
    </xf>
    <xf numFmtId="0" fontId="6" fillId="38" borderId="0" xfId="0" applyFont="1" applyFill="1" applyAlignment="1">
      <alignment horizontal="center" vertical="center"/>
    </xf>
    <xf numFmtId="0" fontId="6" fillId="38" borderId="0" xfId="0" applyFont="1" applyFill="1" applyAlignment="1">
      <alignment vertical="center"/>
    </xf>
    <xf numFmtId="0" fontId="13" fillId="38" borderId="0" xfId="0" applyFont="1" applyFill="1" applyAlignment="1">
      <alignment horizontal="center" vertical="center"/>
    </xf>
    <xf numFmtId="0" fontId="6" fillId="5" borderId="36" xfId="0" applyFont="1" applyFill="1" applyBorder="1" applyAlignment="1">
      <alignment vertical="center"/>
    </xf>
    <xf numFmtId="0" fontId="6" fillId="40" borderId="24" xfId="0" applyFont="1" applyFill="1" applyBorder="1" applyAlignment="1">
      <alignment vertical="center"/>
    </xf>
    <xf numFmtId="0" fontId="6" fillId="40" borderId="28" xfId="0" applyFont="1" applyFill="1" applyBorder="1" applyAlignment="1">
      <alignment vertical="center"/>
    </xf>
    <xf numFmtId="0" fontId="6" fillId="38" borderId="36" xfId="0" applyFont="1" applyFill="1" applyBorder="1" applyAlignment="1">
      <alignment vertical="center"/>
    </xf>
    <xf numFmtId="0" fontId="6" fillId="38" borderId="28" xfId="0" applyFont="1" applyFill="1" applyBorder="1" applyAlignment="1">
      <alignment vertical="center"/>
    </xf>
    <xf numFmtId="178" fontId="10" fillId="0" borderId="30" xfId="49" applyNumberFormat="1" applyFont="1" applyBorder="1" applyAlignment="1" applyProtection="1">
      <alignment horizontal="right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178" fontId="10" fillId="0" borderId="37" xfId="49" applyNumberFormat="1" applyFont="1" applyBorder="1" applyAlignment="1" applyProtection="1">
      <alignment horizontal="right" vertical="center"/>
      <protection locked="0"/>
    </xf>
    <xf numFmtId="183" fontId="10" fillId="0" borderId="30" xfId="49" applyNumberFormat="1" applyFont="1" applyBorder="1" applyAlignment="1" applyProtection="1">
      <alignment horizontal="right" vertical="center"/>
      <protection locked="0"/>
    </xf>
    <xf numFmtId="0" fontId="10" fillId="38" borderId="15" xfId="0" applyFont="1" applyFill="1" applyBorder="1" applyAlignment="1">
      <alignment horizontal="left" vertical="center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0" fontId="6" fillId="0" borderId="38" xfId="0" applyFont="1" applyBorder="1" applyAlignment="1" applyProtection="1">
      <alignment vertical="center"/>
      <protection locked="0"/>
    </xf>
    <xf numFmtId="0" fontId="6" fillId="0" borderId="39" xfId="0" applyFont="1" applyBorder="1" applyAlignment="1" applyProtection="1">
      <alignment vertical="center"/>
      <protection locked="0"/>
    </xf>
    <xf numFmtId="49" fontId="12" fillId="0" borderId="11" xfId="0" applyNumberFormat="1" applyFont="1" applyBorder="1" applyAlignment="1" applyProtection="1">
      <alignment horizontal="left" vertical="center"/>
      <protection locked="0"/>
    </xf>
    <xf numFmtId="49" fontId="12" fillId="0" borderId="12" xfId="0" applyNumberFormat="1" applyFont="1" applyBorder="1" applyAlignment="1" applyProtection="1">
      <alignment horizontal="left" vertical="center" wrapText="1" shrinkToFit="1"/>
      <protection locked="0"/>
    </xf>
    <xf numFmtId="49" fontId="12" fillId="0" borderId="38" xfId="0" applyNumberFormat="1" applyFont="1" applyBorder="1" applyAlignment="1" applyProtection="1">
      <alignment horizontal="left" vertical="center" shrinkToFit="1"/>
      <protection locked="0"/>
    </xf>
    <xf numFmtId="49" fontId="12" fillId="0" borderId="39" xfId="0" applyNumberFormat="1" applyFont="1" applyBorder="1" applyAlignment="1" applyProtection="1">
      <alignment horizontal="left" vertical="center" shrinkToFit="1"/>
      <protection locked="0"/>
    </xf>
    <xf numFmtId="49" fontId="6" fillId="0" borderId="12" xfId="0" applyNumberFormat="1" applyFont="1" applyBorder="1" applyAlignment="1" applyProtection="1">
      <alignment horizontal="left" vertical="center"/>
      <protection locked="0"/>
    </xf>
    <xf numFmtId="49" fontId="6" fillId="0" borderId="38" xfId="0" applyNumberFormat="1" applyFont="1" applyBorder="1" applyAlignment="1" applyProtection="1">
      <alignment horizontal="left" vertical="center"/>
      <protection locked="0"/>
    </xf>
    <xf numFmtId="49" fontId="6" fillId="0" borderId="39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12" fillId="34" borderId="12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12" fillId="0" borderId="12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12" fillId="0" borderId="38" xfId="0" applyNumberFormat="1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12" fillId="38" borderId="40" xfId="0" applyFont="1" applyFill="1" applyBorder="1" applyAlignment="1" applyProtection="1">
      <alignment vertical="center"/>
      <protection locked="0"/>
    </xf>
    <xf numFmtId="0" fontId="12" fillId="38" borderId="35" xfId="0" applyFont="1" applyFill="1" applyBorder="1" applyAlignment="1" applyProtection="1">
      <alignment vertical="center"/>
      <protection locked="0"/>
    </xf>
    <xf numFmtId="0" fontId="12" fillId="38" borderId="33" xfId="0" applyFont="1" applyFill="1" applyBorder="1" applyAlignment="1" applyProtection="1">
      <alignment vertical="center"/>
      <protection locked="0"/>
    </xf>
    <xf numFmtId="0" fontId="12" fillId="38" borderId="41" xfId="0" applyFont="1" applyFill="1" applyBorder="1" applyAlignment="1">
      <alignment horizontal="distributed" vertical="center"/>
    </xf>
    <xf numFmtId="0" fontId="12" fillId="38" borderId="42" xfId="0" applyFont="1" applyFill="1" applyBorder="1" applyAlignment="1">
      <alignment horizontal="distributed" vertical="center"/>
    </xf>
    <xf numFmtId="0" fontId="12" fillId="38" borderId="43" xfId="0" applyFont="1" applyFill="1" applyBorder="1" applyAlignment="1">
      <alignment horizontal="distributed" vertical="center"/>
    </xf>
    <xf numFmtId="176" fontId="7" fillId="38" borderId="44" xfId="0" applyNumberFormat="1" applyFont="1" applyFill="1" applyBorder="1" applyAlignment="1">
      <alignment horizontal="right" vertical="center"/>
    </xf>
    <xf numFmtId="176" fontId="7" fillId="38" borderId="42" xfId="0" applyNumberFormat="1" applyFont="1" applyFill="1" applyBorder="1" applyAlignment="1">
      <alignment horizontal="right" vertical="center"/>
    </xf>
    <xf numFmtId="0" fontId="12" fillId="38" borderId="26" xfId="0" applyFont="1" applyFill="1" applyBorder="1" applyAlignment="1">
      <alignment horizontal="distributed" vertical="center"/>
    </xf>
    <xf numFmtId="0" fontId="12" fillId="38" borderId="27" xfId="0" applyFont="1" applyFill="1" applyBorder="1" applyAlignment="1">
      <alignment horizontal="distributed" vertical="center"/>
    </xf>
    <xf numFmtId="0" fontId="12" fillId="38" borderId="45" xfId="0" applyFont="1" applyFill="1" applyBorder="1" applyAlignment="1">
      <alignment horizontal="distributed" vertical="center"/>
    </xf>
    <xf numFmtId="176" fontId="7" fillId="38" borderId="46" xfId="0" applyNumberFormat="1" applyFont="1" applyFill="1" applyBorder="1" applyAlignment="1">
      <alignment horizontal="right" vertical="center"/>
    </xf>
    <xf numFmtId="176" fontId="7" fillId="38" borderId="27" xfId="0" applyNumberFormat="1" applyFont="1" applyFill="1" applyBorder="1" applyAlignment="1">
      <alignment horizontal="right" vertical="center"/>
    </xf>
    <xf numFmtId="0" fontId="6" fillId="38" borderId="29" xfId="0" applyNumberFormat="1" applyFont="1" applyFill="1" applyBorder="1" applyAlignment="1" applyProtection="1">
      <alignment horizontal="center" vertical="center"/>
      <protection locked="0"/>
    </xf>
    <xf numFmtId="0" fontId="6" fillId="38" borderId="30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Font="1" applyFill="1" applyBorder="1" applyAlignment="1" applyProtection="1">
      <alignment vertical="center" wrapText="1"/>
      <protection locked="0"/>
    </xf>
    <xf numFmtId="0" fontId="24" fillId="38" borderId="35" xfId="0" applyFont="1" applyFill="1" applyBorder="1" applyAlignment="1" applyProtection="1">
      <alignment vertical="center" wrapText="1"/>
      <protection locked="0"/>
    </xf>
    <xf numFmtId="0" fontId="24" fillId="38" borderId="33" xfId="0" applyFont="1" applyFill="1" applyBorder="1" applyAlignment="1" applyProtection="1">
      <alignment vertical="center" wrapText="1"/>
      <protection locked="0"/>
    </xf>
    <xf numFmtId="0" fontId="12" fillId="39" borderId="13" xfId="0" applyFont="1" applyFill="1" applyBorder="1" applyAlignment="1">
      <alignment horizontal="distributed" vertical="center"/>
    </xf>
    <xf numFmtId="0" fontId="12" fillId="39" borderId="14" xfId="0" applyFont="1" applyFill="1" applyBorder="1" applyAlignment="1">
      <alignment horizontal="distributed" vertical="center"/>
    </xf>
    <xf numFmtId="0" fontId="12" fillId="39" borderId="44" xfId="0" applyFont="1" applyFill="1" applyBorder="1" applyAlignment="1">
      <alignment horizontal="distributed" vertical="center"/>
    </xf>
    <xf numFmtId="176" fontId="7" fillId="5" borderId="44" xfId="0" applyNumberFormat="1" applyFont="1" applyFill="1" applyBorder="1" applyAlignment="1">
      <alignment horizontal="right" vertical="center"/>
    </xf>
    <xf numFmtId="176" fontId="7" fillId="5" borderId="42" xfId="0" applyNumberFormat="1" applyFont="1" applyFill="1" applyBorder="1" applyAlignment="1">
      <alignment horizontal="right" vertical="center"/>
    </xf>
    <xf numFmtId="0" fontId="6" fillId="40" borderId="29" xfId="0" applyFont="1" applyFill="1" applyBorder="1" applyAlignment="1" applyProtection="1">
      <alignment horizontal="center" vertical="center"/>
      <protection locked="0"/>
    </xf>
    <xf numFmtId="0" fontId="6" fillId="40" borderId="30" xfId="0" applyFont="1" applyFill="1" applyBorder="1" applyAlignment="1" applyProtection="1">
      <alignment horizontal="center" vertical="center"/>
      <protection locked="0"/>
    </xf>
    <xf numFmtId="0" fontId="24" fillId="40" borderId="40" xfId="0" applyFont="1" applyFill="1" applyBorder="1" applyAlignment="1" applyProtection="1">
      <alignment vertical="center" wrapText="1"/>
      <protection locked="0"/>
    </xf>
    <xf numFmtId="0" fontId="24" fillId="40" borderId="35" xfId="0" applyFont="1" applyFill="1" applyBorder="1" applyAlignment="1" applyProtection="1">
      <alignment vertical="center" wrapText="1"/>
      <protection locked="0"/>
    </xf>
    <xf numFmtId="0" fontId="24" fillId="40" borderId="33" xfId="0" applyFont="1" applyFill="1" applyBorder="1" applyAlignment="1" applyProtection="1">
      <alignment vertical="center" wrapText="1"/>
      <protection locked="0"/>
    </xf>
    <xf numFmtId="0" fontId="12" fillId="40" borderId="40" xfId="0" applyFont="1" applyFill="1" applyBorder="1" applyAlignment="1" applyProtection="1">
      <alignment horizontal="center" vertical="center"/>
      <protection locked="0"/>
    </xf>
    <xf numFmtId="0" fontId="12" fillId="40" borderId="35" xfId="0" applyFont="1" applyFill="1" applyBorder="1" applyAlignment="1" applyProtection="1">
      <alignment horizontal="center" vertical="center"/>
      <protection locked="0"/>
    </xf>
    <xf numFmtId="0" fontId="12" fillId="40" borderId="33" xfId="0" applyFont="1" applyFill="1" applyBorder="1" applyAlignment="1" applyProtection="1">
      <alignment horizontal="center" vertical="center"/>
      <protection locked="0"/>
    </xf>
    <xf numFmtId="0" fontId="7" fillId="38" borderId="0" xfId="0" applyFont="1" applyFill="1" applyAlignment="1">
      <alignment horizontal="center" vertical="center"/>
    </xf>
    <xf numFmtId="0" fontId="5" fillId="40" borderId="0" xfId="0" applyFont="1" applyFill="1" applyAlignment="1" applyProtection="1">
      <alignment horizontal="center" vertical="center"/>
      <protection locked="0"/>
    </xf>
    <xf numFmtId="0" fontId="6" fillId="38" borderId="0" xfId="0" applyFont="1" applyFill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0" fontId="11" fillId="38" borderId="0" xfId="0" applyFont="1" applyFill="1" applyAlignment="1">
      <alignment horizontal="left" vertical="center"/>
    </xf>
    <xf numFmtId="0" fontId="6" fillId="38" borderId="0" xfId="0" applyFont="1" applyFill="1" applyAlignment="1">
      <alignment vertical="center"/>
    </xf>
    <xf numFmtId="0" fontId="11" fillId="38" borderId="0" xfId="0" applyFont="1" applyFill="1" applyAlignment="1">
      <alignment horizontal="right" vertical="center"/>
    </xf>
    <xf numFmtId="0" fontId="0" fillId="0" borderId="0" xfId="0" applyAlignment="1">
      <alignment/>
    </xf>
    <xf numFmtId="0" fontId="6" fillId="40" borderId="18" xfId="0" applyFont="1" applyFill="1" applyBorder="1" applyAlignment="1">
      <alignment horizontal="left" vertical="center"/>
    </xf>
    <xf numFmtId="0" fontId="12" fillId="38" borderId="0" xfId="0" applyFont="1" applyFill="1" applyAlignment="1">
      <alignment horizontal="left" vertical="center" wrapText="1"/>
    </xf>
    <xf numFmtId="0" fontId="11" fillId="38" borderId="0" xfId="0" applyFont="1" applyFill="1" applyAlignment="1">
      <alignment vertical="center" wrapText="1"/>
    </xf>
    <xf numFmtId="0" fontId="6" fillId="40" borderId="35" xfId="0" applyFont="1" applyFill="1" applyBorder="1" applyAlignment="1">
      <alignment horizontal="left" vertical="center"/>
    </xf>
    <xf numFmtId="0" fontId="9" fillId="38" borderId="0" xfId="0" applyFont="1" applyFill="1" applyAlignment="1">
      <alignment horizontal="left" vertical="center"/>
    </xf>
    <xf numFmtId="0" fontId="14" fillId="38" borderId="0" xfId="0" applyFont="1" applyFill="1" applyAlignment="1">
      <alignment horizontal="center" vertical="center"/>
    </xf>
    <xf numFmtId="0" fontId="19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vertical="center"/>
    </xf>
    <xf numFmtId="0" fontId="6" fillId="38" borderId="0" xfId="0" applyFont="1" applyFill="1" applyAlignment="1">
      <alignment horizontal="left" vertical="center"/>
    </xf>
    <xf numFmtId="0" fontId="13" fillId="38" borderId="0" xfId="0" applyFont="1" applyFill="1" applyAlignment="1">
      <alignment horizontal="center" vertical="center"/>
    </xf>
    <xf numFmtId="0" fontId="12" fillId="38" borderId="35" xfId="0" applyFont="1" applyFill="1" applyBorder="1" applyAlignment="1">
      <alignment vertical="center" shrinkToFit="1"/>
    </xf>
    <xf numFmtId="0" fontId="12" fillId="38" borderId="18" xfId="0" applyFont="1" applyFill="1" applyBorder="1" applyAlignment="1">
      <alignment horizontal="left" vertical="center" shrinkToFit="1"/>
    </xf>
    <xf numFmtId="0" fontId="12" fillId="38" borderId="35" xfId="0" applyFont="1" applyFill="1" applyBorder="1" applyAlignment="1">
      <alignment horizontal="left" vertical="center" shrinkToFit="1"/>
    </xf>
    <xf numFmtId="0" fontId="12" fillId="39" borderId="47" xfId="0" applyFont="1" applyFill="1" applyBorder="1" applyAlignment="1">
      <alignment horizontal="distributed" vertical="center"/>
    </xf>
    <xf numFmtId="0" fontId="12" fillId="39" borderId="18" xfId="0" applyFont="1" applyFill="1" applyBorder="1" applyAlignment="1">
      <alignment horizontal="distributed" vertical="center"/>
    </xf>
    <xf numFmtId="176" fontId="7" fillId="40" borderId="48" xfId="0" applyNumberFormat="1" applyFont="1" applyFill="1" applyBorder="1" applyAlignment="1">
      <alignment horizontal="right" vertical="center"/>
    </xf>
    <xf numFmtId="176" fontId="7" fillId="40" borderId="49" xfId="0" applyNumberFormat="1" applyFont="1" applyFill="1" applyBorder="1" applyAlignment="1">
      <alignment horizontal="right" vertical="center"/>
    </xf>
    <xf numFmtId="0" fontId="12" fillId="39" borderId="50" xfId="0" applyFont="1" applyFill="1" applyBorder="1" applyAlignment="1">
      <alignment horizontal="distributed" vertical="center"/>
    </xf>
    <xf numFmtId="0" fontId="12" fillId="39" borderId="37" xfId="0" applyFont="1" applyFill="1" applyBorder="1" applyAlignment="1">
      <alignment horizontal="distributed" vertical="center"/>
    </xf>
    <xf numFmtId="0" fontId="12" fillId="39" borderId="51" xfId="0" applyFont="1" applyFill="1" applyBorder="1" applyAlignment="1">
      <alignment horizontal="distributed" vertical="center"/>
    </xf>
    <xf numFmtId="176" fontId="7" fillId="5" borderId="51" xfId="0" applyNumberFormat="1" applyFont="1" applyFill="1" applyBorder="1" applyAlignment="1">
      <alignment horizontal="right" vertical="center"/>
    </xf>
    <xf numFmtId="176" fontId="7" fillId="5" borderId="15" xfId="0" applyNumberFormat="1" applyFont="1" applyFill="1" applyBorder="1" applyAlignment="1">
      <alignment horizontal="right" vertical="center"/>
    </xf>
    <xf numFmtId="0" fontId="12" fillId="39" borderId="52" xfId="0" applyFont="1" applyFill="1" applyBorder="1" applyAlignment="1">
      <alignment horizontal="distributed" vertical="center"/>
    </xf>
    <xf numFmtId="0" fontId="12" fillId="39" borderId="53" xfId="0" applyFont="1" applyFill="1" applyBorder="1" applyAlignment="1">
      <alignment horizontal="distributed" vertical="center"/>
    </xf>
    <xf numFmtId="0" fontId="12" fillId="39" borderId="54" xfId="0" applyFont="1" applyFill="1" applyBorder="1" applyAlignment="1">
      <alignment horizontal="distributed" vertical="center"/>
    </xf>
    <xf numFmtId="0" fontId="12" fillId="39" borderId="55" xfId="0" applyFont="1" applyFill="1" applyBorder="1" applyAlignment="1">
      <alignment horizontal="distributed" vertical="center"/>
    </xf>
    <xf numFmtId="176" fontId="7" fillId="5" borderId="56" xfId="0" applyNumberFormat="1" applyFont="1" applyFill="1" applyBorder="1" applyAlignment="1">
      <alignment horizontal="right" vertical="center"/>
    </xf>
    <xf numFmtId="176" fontId="7" fillId="5" borderId="53" xfId="0" applyNumberFormat="1" applyFont="1" applyFill="1" applyBorder="1" applyAlignment="1">
      <alignment horizontal="right" vertical="center"/>
    </xf>
    <xf numFmtId="176" fontId="7" fillId="5" borderId="57" xfId="0" applyNumberFormat="1" applyFont="1" applyFill="1" applyBorder="1" applyAlignment="1">
      <alignment horizontal="right" vertical="center"/>
    </xf>
    <xf numFmtId="176" fontId="7" fillId="5" borderId="55" xfId="0" applyNumberFormat="1" applyFont="1" applyFill="1" applyBorder="1" applyAlignment="1">
      <alignment horizontal="right" vertical="center"/>
    </xf>
    <xf numFmtId="0" fontId="12" fillId="39" borderId="30" xfId="0" applyFont="1" applyFill="1" applyBorder="1" applyAlignment="1">
      <alignment horizontal="center" vertical="center"/>
    </xf>
    <xf numFmtId="0" fontId="12" fillId="39" borderId="58" xfId="0" applyFont="1" applyFill="1" applyBorder="1" applyAlignment="1">
      <alignment horizontal="center" vertical="center"/>
    </xf>
    <xf numFmtId="0" fontId="12" fillId="39" borderId="26" xfId="0" applyFont="1" applyFill="1" applyBorder="1" applyAlignment="1">
      <alignment horizontal="distributed" vertical="center"/>
    </xf>
    <xf numFmtId="0" fontId="12" fillId="39" borderId="27" xfId="0" applyFont="1" applyFill="1" applyBorder="1" applyAlignment="1">
      <alignment horizontal="distributed" vertical="center"/>
    </xf>
    <xf numFmtId="176" fontId="7" fillId="40" borderId="46" xfId="0" applyNumberFormat="1" applyFont="1" applyFill="1" applyBorder="1" applyAlignment="1">
      <alignment horizontal="right" vertical="center"/>
    </xf>
    <xf numFmtId="176" fontId="7" fillId="40" borderId="27" xfId="0" applyNumberFormat="1" applyFont="1" applyFill="1" applyBorder="1" applyAlignment="1">
      <alignment horizontal="right" vertical="center"/>
    </xf>
    <xf numFmtId="178" fontId="6" fillId="40" borderId="30" xfId="49" applyNumberFormat="1" applyFont="1" applyFill="1" applyBorder="1" applyAlignment="1" applyProtection="1">
      <alignment horizontal="right" vertical="center"/>
      <protection locked="0"/>
    </xf>
    <xf numFmtId="0" fontId="12" fillId="38" borderId="35" xfId="0" applyFont="1" applyFill="1" applyBorder="1" applyAlignment="1">
      <alignment vertical="center" wrapText="1" shrinkToFit="1"/>
    </xf>
    <xf numFmtId="0" fontId="11" fillId="40" borderId="27" xfId="0" applyFont="1" applyFill="1" applyBorder="1" applyAlignment="1">
      <alignment horizontal="center" vertical="center"/>
    </xf>
    <xf numFmtId="0" fontId="13" fillId="38" borderId="34" xfId="0" applyFont="1" applyFill="1" applyBorder="1" applyAlignment="1">
      <alignment horizontal="center" vertical="center"/>
    </xf>
    <xf numFmtId="0" fontId="13" fillId="38" borderId="35" xfId="0" applyFont="1" applyFill="1" applyBorder="1" applyAlignment="1">
      <alignment vertical="center"/>
    </xf>
    <xf numFmtId="0" fontId="13" fillId="38" borderId="33" xfId="0" applyFont="1" applyFill="1" applyBorder="1" applyAlignment="1">
      <alignment vertical="center"/>
    </xf>
    <xf numFmtId="0" fontId="13" fillId="38" borderId="34" xfId="0" applyFont="1" applyFill="1" applyBorder="1" applyAlignment="1">
      <alignment vertical="center"/>
    </xf>
    <xf numFmtId="0" fontId="12" fillId="39" borderId="29" xfId="0" applyFont="1" applyFill="1" applyBorder="1" applyAlignment="1">
      <alignment horizontal="center" vertical="center"/>
    </xf>
    <xf numFmtId="178" fontId="6" fillId="40" borderId="40" xfId="49" applyNumberFormat="1" applyFont="1" applyFill="1" applyBorder="1" applyAlignment="1" applyProtection="1">
      <alignment horizontal="right" vertical="center"/>
      <protection locked="0"/>
    </xf>
    <xf numFmtId="178" fontId="6" fillId="40" borderId="35" xfId="49" applyNumberFormat="1" applyFont="1" applyFill="1" applyBorder="1" applyAlignment="1" applyProtection="1">
      <alignment horizontal="right" vertical="center"/>
      <protection locked="0"/>
    </xf>
    <xf numFmtId="178" fontId="6" fillId="40" borderId="33" xfId="49" applyNumberFormat="1" applyFont="1" applyFill="1" applyBorder="1" applyAlignment="1" applyProtection="1">
      <alignment horizontal="right" vertical="center"/>
      <protection locked="0"/>
    </xf>
    <xf numFmtId="0" fontId="23" fillId="40" borderId="40" xfId="0" applyFont="1" applyFill="1" applyBorder="1" applyAlignment="1" applyProtection="1">
      <alignment horizontal="center" vertical="center" wrapText="1"/>
      <protection locked="0"/>
    </xf>
    <xf numFmtId="0" fontId="0" fillId="40" borderId="35" xfId="0" applyFill="1" applyBorder="1" applyAlignment="1">
      <alignment horizontal="center" vertical="center" wrapText="1"/>
    </xf>
    <xf numFmtId="0" fontId="0" fillId="40" borderId="33" xfId="0" applyFill="1" applyBorder="1" applyAlignment="1">
      <alignment horizontal="center" vertical="center" wrapText="1"/>
    </xf>
    <xf numFmtId="0" fontId="6" fillId="38" borderId="33" xfId="0" applyFont="1" applyFill="1" applyBorder="1" applyAlignment="1">
      <alignment vertical="center"/>
    </xf>
    <xf numFmtId="0" fontId="6" fillId="38" borderId="30" xfId="0" applyFont="1" applyFill="1" applyBorder="1" applyAlignment="1">
      <alignment vertical="center"/>
    </xf>
    <xf numFmtId="178" fontId="6" fillId="40" borderId="40" xfId="49" applyNumberFormat="1" applyFont="1" applyFill="1" applyBorder="1" applyAlignment="1">
      <alignment horizontal="right" vertical="center"/>
    </xf>
    <xf numFmtId="178" fontId="6" fillId="40" borderId="35" xfId="49" applyNumberFormat="1" applyFont="1" applyFill="1" applyBorder="1" applyAlignment="1">
      <alignment horizontal="right" vertical="center"/>
    </xf>
    <xf numFmtId="178" fontId="6" fillId="40" borderId="59" xfId="49" applyNumberFormat="1" applyFont="1" applyFill="1" applyBorder="1" applyAlignment="1">
      <alignment horizontal="right" vertical="center"/>
    </xf>
    <xf numFmtId="0" fontId="12" fillId="37" borderId="14" xfId="0" applyFont="1" applyFill="1" applyBorder="1" applyAlignment="1">
      <alignment vertical="center"/>
    </xf>
    <xf numFmtId="0" fontId="13" fillId="38" borderId="40" xfId="0" applyFont="1" applyFill="1" applyBorder="1" applyAlignment="1">
      <alignment horizontal="center" vertical="center"/>
    </xf>
    <xf numFmtId="0" fontId="13" fillId="38" borderId="35" xfId="0" applyFont="1" applyFill="1" applyBorder="1" applyAlignment="1">
      <alignment horizontal="center" vertical="center"/>
    </xf>
    <xf numFmtId="0" fontId="13" fillId="38" borderId="33" xfId="0" applyFont="1" applyFill="1" applyBorder="1" applyAlignment="1">
      <alignment horizontal="center" vertical="center"/>
    </xf>
    <xf numFmtId="0" fontId="6" fillId="38" borderId="40" xfId="0" applyFont="1" applyFill="1" applyBorder="1" applyAlignment="1">
      <alignment horizontal="center" vertical="center"/>
    </xf>
    <xf numFmtId="0" fontId="6" fillId="38" borderId="35" xfId="0" applyFont="1" applyFill="1" applyBorder="1" applyAlignment="1">
      <alignment horizontal="center" vertical="center"/>
    </xf>
    <xf numFmtId="0" fontId="6" fillId="38" borderId="33" xfId="0" applyFont="1" applyFill="1" applyBorder="1" applyAlignment="1">
      <alignment horizontal="center" vertical="center"/>
    </xf>
    <xf numFmtId="186" fontId="61" fillId="38" borderId="40" xfId="49" applyNumberFormat="1" applyFont="1" applyFill="1" applyBorder="1" applyAlignment="1">
      <alignment horizontal="center" vertical="center"/>
    </xf>
    <xf numFmtId="186" fontId="61" fillId="38" borderId="35" xfId="49" applyNumberFormat="1" applyFont="1" applyFill="1" applyBorder="1" applyAlignment="1">
      <alignment horizontal="center" vertical="center"/>
    </xf>
    <xf numFmtId="186" fontId="61" fillId="38" borderId="33" xfId="49" applyNumberFormat="1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12" fillId="37" borderId="44" xfId="0" applyFont="1" applyFill="1" applyBorder="1" applyAlignment="1">
      <alignment horizontal="center" vertical="center" wrapText="1"/>
    </xf>
    <xf numFmtId="0" fontId="12" fillId="37" borderId="42" xfId="0" applyFont="1" applyFill="1" applyBorder="1" applyAlignment="1">
      <alignment horizontal="center" vertical="center" wrapText="1"/>
    </xf>
    <xf numFmtId="38" fontId="6" fillId="37" borderId="14" xfId="49" applyFont="1" applyFill="1" applyBorder="1" applyAlignment="1">
      <alignment horizontal="center" vertical="center"/>
    </xf>
    <xf numFmtId="194" fontId="6" fillId="37" borderId="14" xfId="49" applyNumberFormat="1" applyFont="1" applyFill="1" applyBorder="1" applyAlignment="1">
      <alignment horizontal="right" vertical="center"/>
    </xf>
    <xf numFmtId="38" fontId="61" fillId="38" borderId="40" xfId="49" applyFont="1" applyFill="1" applyBorder="1" applyAlignment="1">
      <alignment horizontal="right" vertical="center"/>
    </xf>
    <xf numFmtId="38" fontId="61" fillId="38" borderId="35" xfId="49" applyFont="1" applyFill="1" applyBorder="1" applyAlignment="1">
      <alignment horizontal="right" vertical="center"/>
    </xf>
    <xf numFmtId="38" fontId="61" fillId="38" borderId="33" xfId="49" applyFont="1" applyFill="1" applyBorder="1" applyAlignment="1">
      <alignment horizontal="right" vertical="center"/>
    </xf>
    <xf numFmtId="178" fontId="6" fillId="37" borderId="14" xfId="49" applyNumberFormat="1" applyFont="1" applyFill="1" applyBorder="1" applyAlignment="1">
      <alignment horizontal="right" vertical="center"/>
    </xf>
    <xf numFmtId="178" fontId="6" fillId="37" borderId="60" xfId="49" applyNumberFormat="1" applyFont="1" applyFill="1" applyBorder="1" applyAlignment="1">
      <alignment horizontal="right" vertical="center"/>
    </xf>
    <xf numFmtId="186" fontId="61" fillId="38" borderId="44" xfId="49" applyNumberFormat="1" applyFont="1" applyFill="1" applyBorder="1" applyAlignment="1">
      <alignment horizontal="center" vertical="center"/>
    </xf>
    <xf numFmtId="186" fontId="61" fillId="38" borderId="42" xfId="49" applyNumberFormat="1" applyFont="1" applyFill="1" applyBorder="1" applyAlignment="1">
      <alignment horizontal="center" vertical="center"/>
    </xf>
    <xf numFmtId="186" fontId="61" fillId="38" borderId="43" xfId="49" applyNumberFormat="1" applyFont="1" applyFill="1" applyBorder="1" applyAlignment="1">
      <alignment horizontal="center" vertical="center"/>
    </xf>
    <xf numFmtId="186" fontId="62" fillId="38" borderId="46" xfId="49" applyNumberFormat="1" applyFont="1" applyFill="1" applyBorder="1" applyAlignment="1">
      <alignment horizontal="center" vertical="center"/>
    </xf>
    <xf numFmtId="186" fontId="62" fillId="38" borderId="27" xfId="49" applyNumberFormat="1" applyFont="1" applyFill="1" applyBorder="1" applyAlignment="1">
      <alignment horizontal="center" vertical="center"/>
    </xf>
    <xf numFmtId="186" fontId="62" fillId="38" borderId="45" xfId="49" applyNumberFormat="1" applyFont="1" applyFill="1" applyBorder="1" applyAlignment="1">
      <alignment horizontal="center" vertical="center"/>
    </xf>
    <xf numFmtId="38" fontId="61" fillId="38" borderId="46" xfId="49" applyFont="1" applyFill="1" applyBorder="1" applyAlignment="1">
      <alignment horizontal="right" vertical="center"/>
    </xf>
    <xf numFmtId="38" fontId="61" fillId="38" borderId="27" xfId="49" applyFont="1" applyFill="1" applyBorder="1" applyAlignment="1">
      <alignment horizontal="right" vertical="center"/>
    </xf>
    <xf numFmtId="38" fontId="61" fillId="38" borderId="45" xfId="49" applyFont="1" applyFill="1" applyBorder="1" applyAlignment="1">
      <alignment horizontal="right" vertical="center"/>
    </xf>
    <xf numFmtId="0" fontId="10" fillId="38" borderId="0" xfId="0" applyFont="1" applyFill="1" applyAlignment="1">
      <alignment horizontal="center" vertical="center" textRotation="255"/>
    </xf>
    <xf numFmtId="0" fontId="10" fillId="38" borderId="51" xfId="0" applyFont="1" applyFill="1" applyBorder="1" applyAlignment="1">
      <alignment horizontal="center" vertical="center" textRotation="255"/>
    </xf>
    <xf numFmtId="0" fontId="2" fillId="38" borderId="16" xfId="0" applyFont="1" applyFill="1" applyBorder="1" applyAlignment="1">
      <alignment horizontal="center" vertical="center" textRotation="255"/>
    </xf>
    <xf numFmtId="0" fontId="2" fillId="38" borderId="61" xfId="0" applyFont="1" applyFill="1" applyBorder="1" applyAlignment="1">
      <alignment horizontal="center" vertical="center" textRotation="255"/>
    </xf>
    <xf numFmtId="0" fontId="2" fillId="38" borderId="17" xfId="0" applyFont="1" applyFill="1" applyBorder="1" applyAlignment="1">
      <alignment horizontal="center" vertical="center" textRotation="255"/>
    </xf>
    <xf numFmtId="0" fontId="2" fillId="38" borderId="62" xfId="0" applyFont="1" applyFill="1" applyBorder="1" applyAlignment="1">
      <alignment horizontal="center" vertical="center" textRotation="255"/>
    </xf>
    <xf numFmtId="0" fontId="2" fillId="38" borderId="19" xfId="0" applyFont="1" applyFill="1" applyBorder="1" applyAlignment="1">
      <alignment horizontal="center" vertical="center" textRotation="255"/>
    </xf>
    <xf numFmtId="0" fontId="5" fillId="38" borderId="0" xfId="0" applyFont="1" applyFill="1" applyAlignment="1" applyProtection="1">
      <alignment horizontal="center" vertical="center"/>
      <protection locked="0"/>
    </xf>
    <xf numFmtId="0" fontId="6" fillId="38" borderId="18" xfId="0" applyFont="1" applyFill="1" applyBorder="1" applyAlignment="1">
      <alignment horizontal="left" vertical="center"/>
    </xf>
    <xf numFmtId="0" fontId="6" fillId="38" borderId="35" xfId="0" applyFont="1" applyFill="1" applyBorder="1" applyAlignment="1">
      <alignment horizontal="left" vertical="center"/>
    </xf>
    <xf numFmtId="0" fontId="12" fillId="38" borderId="52" xfId="0" applyFont="1" applyFill="1" applyBorder="1" applyAlignment="1">
      <alignment horizontal="distributed" vertical="center"/>
    </xf>
    <xf numFmtId="0" fontId="12" fillId="38" borderId="53" xfId="0" applyFont="1" applyFill="1" applyBorder="1" applyAlignment="1">
      <alignment horizontal="distributed" vertical="center"/>
    </xf>
    <xf numFmtId="0" fontId="12" fillId="38" borderId="63" xfId="0" applyFont="1" applyFill="1" applyBorder="1" applyAlignment="1">
      <alignment horizontal="distributed" vertical="center"/>
    </xf>
    <xf numFmtId="0" fontId="12" fillId="38" borderId="54" xfId="0" applyFont="1" applyFill="1" applyBorder="1" applyAlignment="1">
      <alignment horizontal="distributed" vertical="center"/>
    </xf>
    <xf numFmtId="0" fontId="12" fillId="38" borderId="55" xfId="0" applyFont="1" applyFill="1" applyBorder="1" applyAlignment="1">
      <alignment horizontal="distributed" vertical="center"/>
    </xf>
    <xf numFmtId="0" fontId="12" fillId="38" borderId="64" xfId="0" applyFont="1" applyFill="1" applyBorder="1" applyAlignment="1">
      <alignment horizontal="distributed" vertical="center"/>
    </xf>
    <xf numFmtId="176" fontId="7" fillId="38" borderId="56" xfId="0" applyNumberFormat="1" applyFont="1" applyFill="1" applyBorder="1" applyAlignment="1">
      <alignment horizontal="right" vertical="center"/>
    </xf>
    <xf numFmtId="176" fontId="7" fillId="38" borderId="53" xfId="0" applyNumberFormat="1" applyFont="1" applyFill="1" applyBorder="1" applyAlignment="1">
      <alignment horizontal="right" vertical="center"/>
    </xf>
    <xf numFmtId="176" fontId="7" fillId="38" borderId="57" xfId="0" applyNumberFormat="1" applyFont="1" applyFill="1" applyBorder="1" applyAlignment="1">
      <alignment horizontal="right" vertical="center"/>
    </xf>
    <xf numFmtId="176" fontId="7" fillId="38" borderId="55" xfId="0" applyNumberFormat="1" applyFont="1" applyFill="1" applyBorder="1" applyAlignment="1">
      <alignment horizontal="right" vertical="center"/>
    </xf>
    <xf numFmtId="0" fontId="12" fillId="38" borderId="65" xfId="0" applyFont="1" applyFill="1" applyBorder="1" applyAlignment="1">
      <alignment horizontal="distributed" vertical="center"/>
    </xf>
    <xf numFmtId="0" fontId="12" fillId="38" borderId="49" xfId="0" applyFont="1" applyFill="1" applyBorder="1" applyAlignment="1">
      <alignment horizontal="distributed" vertical="center"/>
    </xf>
    <xf numFmtId="0" fontId="12" fillId="38" borderId="66" xfId="0" applyFont="1" applyFill="1" applyBorder="1" applyAlignment="1">
      <alignment horizontal="distributed" vertical="center"/>
    </xf>
    <xf numFmtId="176" fontId="7" fillId="38" borderId="48" xfId="0" applyNumberFormat="1" applyFont="1" applyFill="1" applyBorder="1" applyAlignment="1">
      <alignment horizontal="right" vertical="center"/>
    </xf>
    <xf numFmtId="176" fontId="7" fillId="38" borderId="49" xfId="0" applyNumberFormat="1" applyFont="1" applyFill="1" applyBorder="1" applyAlignment="1">
      <alignment horizontal="right" vertical="center"/>
    </xf>
    <xf numFmtId="0" fontId="12" fillId="38" borderId="67" xfId="0" applyFont="1" applyFill="1" applyBorder="1" applyAlignment="1">
      <alignment horizontal="distributed" vertical="center"/>
    </xf>
    <xf numFmtId="0" fontId="12" fillId="38" borderId="15" xfId="0" applyFont="1" applyFill="1" applyBorder="1" applyAlignment="1">
      <alignment horizontal="distributed" vertical="center"/>
    </xf>
    <xf numFmtId="0" fontId="12" fillId="38" borderId="16" xfId="0" applyFont="1" applyFill="1" applyBorder="1" applyAlignment="1">
      <alignment horizontal="distributed" vertical="center"/>
    </xf>
    <xf numFmtId="176" fontId="7" fillId="38" borderId="51" xfId="0" applyNumberFormat="1" applyFont="1" applyFill="1" applyBorder="1" applyAlignment="1">
      <alignment horizontal="right" vertical="center"/>
    </xf>
    <xf numFmtId="176" fontId="7" fillId="38" borderId="15" xfId="0" applyNumberFormat="1" applyFont="1" applyFill="1" applyBorder="1" applyAlignment="1">
      <alignment horizontal="right" vertical="center"/>
    </xf>
    <xf numFmtId="0" fontId="11" fillId="38" borderId="27" xfId="0" applyFont="1" applyFill="1" applyBorder="1" applyAlignment="1">
      <alignment vertical="center"/>
    </xf>
    <xf numFmtId="0" fontId="12" fillId="38" borderId="29" xfId="0" applyFont="1" applyFill="1" applyBorder="1" applyAlignment="1">
      <alignment horizontal="center" vertical="center"/>
    </xf>
    <xf numFmtId="0" fontId="12" fillId="38" borderId="30" xfId="0" applyFont="1" applyFill="1" applyBorder="1" applyAlignment="1">
      <alignment horizontal="center" vertical="center"/>
    </xf>
    <xf numFmtId="0" fontId="12" fillId="38" borderId="58" xfId="0" applyFont="1" applyFill="1" applyBorder="1" applyAlignment="1">
      <alignment horizontal="center" vertical="center"/>
    </xf>
    <xf numFmtId="0" fontId="12" fillId="38" borderId="40" xfId="0" applyFont="1" applyFill="1" applyBorder="1" applyAlignment="1" applyProtection="1">
      <alignment horizontal="center" vertical="center"/>
      <protection locked="0"/>
    </xf>
    <xf numFmtId="0" fontId="12" fillId="38" borderId="35" xfId="0" applyFont="1" applyFill="1" applyBorder="1" applyAlignment="1" applyProtection="1">
      <alignment horizontal="center" vertical="center"/>
      <protection locked="0"/>
    </xf>
    <xf numFmtId="0" fontId="12" fillId="38" borderId="33" xfId="0" applyFont="1" applyFill="1" applyBorder="1" applyAlignment="1" applyProtection="1">
      <alignment horizontal="center" vertical="center"/>
      <protection locked="0"/>
    </xf>
    <xf numFmtId="178" fontId="6" fillId="38" borderId="30" xfId="49" applyNumberFormat="1" applyFont="1" applyFill="1" applyBorder="1" applyAlignment="1" applyProtection="1">
      <alignment horizontal="right" vertical="center"/>
      <protection locked="0"/>
    </xf>
    <xf numFmtId="178" fontId="6" fillId="38" borderId="40" xfId="49" applyNumberFormat="1" applyFont="1" applyFill="1" applyBorder="1" applyAlignment="1" applyProtection="1">
      <alignment horizontal="right" vertical="center"/>
      <protection locked="0"/>
    </xf>
    <xf numFmtId="178" fontId="6" fillId="38" borderId="35" xfId="49" applyNumberFormat="1" applyFont="1" applyFill="1" applyBorder="1" applyAlignment="1" applyProtection="1">
      <alignment horizontal="right" vertical="center"/>
      <protection locked="0"/>
    </xf>
    <xf numFmtId="178" fontId="6" fillId="38" borderId="33" xfId="49" applyNumberFormat="1" applyFont="1" applyFill="1" applyBorder="1" applyAlignment="1" applyProtection="1">
      <alignment horizontal="right" vertical="center"/>
      <protection locked="0"/>
    </xf>
    <xf numFmtId="178" fontId="6" fillId="38" borderId="40" xfId="49" applyNumberFormat="1" applyFont="1" applyFill="1" applyBorder="1" applyAlignment="1">
      <alignment horizontal="right" vertical="center"/>
    </xf>
    <xf numFmtId="178" fontId="6" fillId="38" borderId="35" xfId="49" applyNumberFormat="1" applyFont="1" applyFill="1" applyBorder="1" applyAlignment="1">
      <alignment horizontal="right" vertical="center"/>
    </xf>
    <xf numFmtId="178" fontId="6" fillId="38" borderId="59" xfId="49" applyNumberFormat="1" applyFont="1" applyFill="1" applyBorder="1" applyAlignment="1">
      <alignment horizontal="right" vertical="center"/>
    </xf>
    <xf numFmtId="0" fontId="12" fillId="38" borderId="30" xfId="0" applyFont="1" applyFill="1" applyBorder="1" applyAlignment="1" applyProtection="1">
      <alignment vertical="center"/>
      <protection locked="0"/>
    </xf>
    <xf numFmtId="0" fontId="12" fillId="38" borderId="30" xfId="0" applyFont="1" applyFill="1" applyBorder="1" applyAlignment="1" applyProtection="1">
      <alignment horizontal="center" vertical="center"/>
      <protection locked="0"/>
    </xf>
    <xf numFmtId="178" fontId="6" fillId="38" borderId="30" xfId="49" applyNumberFormat="1" applyFont="1" applyFill="1" applyBorder="1" applyAlignment="1">
      <alignment horizontal="right" vertical="center"/>
    </xf>
    <xf numFmtId="178" fontId="6" fillId="38" borderId="58" xfId="49" applyNumberFormat="1" applyFont="1" applyFill="1" applyBorder="1" applyAlignment="1">
      <alignment horizontal="right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12" fillId="38" borderId="44" xfId="0" applyFont="1" applyFill="1" applyBorder="1" applyAlignment="1">
      <alignment horizontal="center" vertical="center" wrapText="1"/>
    </xf>
    <xf numFmtId="0" fontId="12" fillId="38" borderId="42" xfId="0" applyFont="1" applyFill="1" applyBorder="1" applyAlignment="1">
      <alignment horizontal="center" vertical="center" wrapText="1"/>
    </xf>
    <xf numFmtId="0" fontId="13" fillId="38" borderId="67" xfId="0" applyFont="1" applyFill="1" applyBorder="1" applyAlignment="1">
      <alignment horizontal="center" vertical="center"/>
    </xf>
    <xf numFmtId="0" fontId="13" fillId="38" borderId="15" xfId="0" applyFont="1" applyFill="1" applyBorder="1" applyAlignment="1">
      <alignment horizontal="center" vertical="center"/>
    </xf>
    <xf numFmtId="0" fontId="13" fillId="38" borderId="16" xfId="0" applyFont="1" applyFill="1" applyBorder="1" applyAlignment="1">
      <alignment horizontal="center" vertical="center"/>
    </xf>
    <xf numFmtId="0" fontId="13" fillId="38" borderId="47" xfId="0" applyFont="1" applyFill="1" applyBorder="1" applyAlignment="1">
      <alignment horizontal="center" vertical="center"/>
    </xf>
    <xf numFmtId="0" fontId="13" fillId="38" borderId="18" xfId="0" applyFont="1" applyFill="1" applyBorder="1" applyAlignment="1">
      <alignment horizontal="center" vertical="center"/>
    </xf>
    <xf numFmtId="0" fontId="13" fillId="38" borderId="19" xfId="0" applyFont="1" applyFill="1" applyBorder="1" applyAlignment="1">
      <alignment horizontal="center" vertical="center"/>
    </xf>
    <xf numFmtId="0" fontId="12" fillId="38" borderId="34" xfId="0" applyFont="1" applyFill="1" applyBorder="1" applyAlignment="1">
      <alignment horizontal="center" vertical="center"/>
    </xf>
    <xf numFmtId="0" fontId="12" fillId="38" borderId="35" xfId="0" applyFont="1" applyFill="1" applyBorder="1" applyAlignment="1">
      <alignment horizontal="center" vertical="center"/>
    </xf>
    <xf numFmtId="0" fontId="12" fillId="38" borderId="33" xfId="0" applyFont="1" applyFill="1" applyBorder="1" applyAlignment="1">
      <alignment horizontal="center" vertical="center"/>
    </xf>
    <xf numFmtId="0" fontId="12" fillId="38" borderId="40" xfId="0" applyFont="1" applyFill="1" applyBorder="1" applyAlignment="1">
      <alignment horizontal="center" vertical="center"/>
    </xf>
    <xf numFmtId="0" fontId="12" fillId="38" borderId="59" xfId="0" applyFont="1" applyFill="1" applyBorder="1" applyAlignment="1">
      <alignment horizontal="center" vertical="center"/>
    </xf>
    <xf numFmtId="0" fontId="6" fillId="38" borderId="34" xfId="0" applyFont="1" applyFill="1" applyBorder="1" applyAlignment="1" applyProtection="1">
      <alignment horizontal="center" vertical="center"/>
      <protection locked="0"/>
    </xf>
    <xf numFmtId="0" fontId="6" fillId="38" borderId="35" xfId="0" applyFont="1" applyFill="1" applyBorder="1" applyAlignment="1" applyProtection="1">
      <alignment horizontal="center" vertical="center"/>
      <protection locked="0"/>
    </xf>
    <xf numFmtId="0" fontId="6" fillId="38" borderId="33" xfId="0" applyFont="1" applyFill="1" applyBorder="1" applyAlignment="1" applyProtection="1">
      <alignment horizontal="center" vertical="center"/>
      <protection locked="0"/>
    </xf>
    <xf numFmtId="0" fontId="6" fillId="38" borderId="40" xfId="0" applyFont="1" applyFill="1" applyBorder="1" applyAlignment="1" applyProtection="1">
      <alignment horizontal="center" vertical="center"/>
      <protection locked="0"/>
    </xf>
    <xf numFmtId="0" fontId="6" fillId="38" borderId="34" xfId="0" applyFont="1" applyFill="1" applyBorder="1" applyAlignment="1">
      <alignment vertical="center"/>
    </xf>
    <xf numFmtId="0" fontId="6" fillId="38" borderId="35" xfId="0" applyFont="1" applyFill="1" applyBorder="1" applyAlignment="1">
      <alignment vertical="center"/>
    </xf>
    <xf numFmtId="0" fontId="12" fillId="38" borderId="44" xfId="0" applyFont="1" applyFill="1" applyBorder="1" applyAlignment="1">
      <alignment vertical="center"/>
    </xf>
    <xf numFmtId="0" fontId="12" fillId="38" borderId="42" xfId="0" applyFont="1" applyFill="1" applyBorder="1" applyAlignment="1">
      <alignment vertical="center"/>
    </xf>
    <xf numFmtId="0" fontId="12" fillId="38" borderId="43" xfId="0" applyFont="1" applyFill="1" applyBorder="1" applyAlignment="1">
      <alignment vertical="center"/>
    </xf>
    <xf numFmtId="178" fontId="6" fillId="38" borderId="44" xfId="49" applyNumberFormat="1" applyFont="1" applyFill="1" applyBorder="1" applyAlignment="1">
      <alignment horizontal="center" vertical="center"/>
    </xf>
    <xf numFmtId="178" fontId="6" fillId="38" borderId="42" xfId="49" applyNumberFormat="1" applyFont="1" applyFill="1" applyBorder="1" applyAlignment="1">
      <alignment horizontal="center" vertical="center"/>
    </xf>
    <xf numFmtId="178" fontId="6" fillId="38" borderId="43" xfId="49" applyNumberFormat="1" applyFont="1" applyFill="1" applyBorder="1" applyAlignment="1">
      <alignment horizontal="center" vertical="center"/>
    </xf>
    <xf numFmtId="178" fontId="6" fillId="38" borderId="44" xfId="49" applyNumberFormat="1" applyFont="1" applyFill="1" applyBorder="1" applyAlignment="1">
      <alignment horizontal="right" vertical="center"/>
    </xf>
    <xf numFmtId="178" fontId="6" fillId="38" borderId="42" xfId="49" applyNumberFormat="1" applyFont="1" applyFill="1" applyBorder="1" applyAlignment="1">
      <alignment horizontal="right" vertical="center"/>
    </xf>
    <xf numFmtId="178" fontId="6" fillId="38" borderId="43" xfId="49" applyNumberFormat="1" applyFont="1" applyFill="1" applyBorder="1" applyAlignment="1">
      <alignment horizontal="right" vertical="center"/>
    </xf>
    <xf numFmtId="0" fontId="6" fillId="38" borderId="41" xfId="0" applyFont="1" applyFill="1" applyBorder="1" applyAlignment="1">
      <alignment horizontal="center" vertical="center"/>
    </xf>
    <xf numFmtId="0" fontId="6" fillId="38" borderId="42" xfId="0" applyFont="1" applyFill="1" applyBorder="1" applyAlignment="1">
      <alignment horizontal="center" vertical="center"/>
    </xf>
    <xf numFmtId="0" fontId="6" fillId="38" borderId="43" xfId="0" applyFont="1" applyFill="1" applyBorder="1" applyAlignment="1">
      <alignment horizontal="center" vertical="center"/>
    </xf>
    <xf numFmtId="0" fontId="6" fillId="38" borderId="44" xfId="0" applyFont="1" applyFill="1" applyBorder="1" applyAlignment="1">
      <alignment horizontal="center" vertical="center"/>
    </xf>
    <xf numFmtId="0" fontId="12" fillId="38" borderId="43" xfId="0" applyFont="1" applyFill="1" applyBorder="1" applyAlignment="1">
      <alignment horizontal="center" vertical="center" wrapText="1"/>
    </xf>
    <xf numFmtId="178" fontId="6" fillId="38" borderId="25" xfId="49" applyNumberFormat="1" applyFont="1" applyFill="1" applyBorder="1" applyAlignment="1">
      <alignment horizontal="right" vertical="center"/>
    </xf>
    <xf numFmtId="183" fontId="10" fillId="0" borderId="40" xfId="49" applyNumberFormat="1" applyFont="1" applyBorder="1" applyAlignment="1" applyProtection="1">
      <alignment horizontal="center" vertical="center"/>
      <protection locked="0"/>
    </xf>
    <xf numFmtId="183" fontId="10" fillId="0" borderId="35" xfId="49" applyNumberFormat="1" applyFont="1" applyBorder="1" applyAlignment="1" applyProtection="1">
      <alignment horizontal="center" vertical="center"/>
      <protection locked="0"/>
    </xf>
    <xf numFmtId="183" fontId="10" fillId="0" borderId="33" xfId="49" applyNumberFormat="1" applyFont="1" applyBorder="1" applyAlignment="1" applyProtection="1">
      <alignment horizontal="center" vertical="center"/>
      <protection locked="0"/>
    </xf>
    <xf numFmtId="176" fontId="6" fillId="5" borderId="40" xfId="49" applyNumberFormat="1" applyFont="1" applyFill="1" applyBorder="1" applyAlignment="1">
      <alignment horizontal="right" vertical="center"/>
    </xf>
    <xf numFmtId="176" fontId="6" fillId="5" borderId="59" xfId="49" applyNumberFormat="1" applyFont="1" applyFill="1" applyBorder="1" applyAlignment="1">
      <alignment horizontal="right" vertical="center"/>
    </xf>
    <xf numFmtId="177" fontId="10" fillId="0" borderId="51" xfId="49" applyNumberFormat="1" applyFont="1" applyBorder="1" applyAlignment="1" applyProtection="1">
      <alignment horizontal="center" vertical="center"/>
      <protection locked="0"/>
    </xf>
    <xf numFmtId="177" fontId="10" fillId="0" borderId="15" xfId="49" applyNumberFormat="1" applyFont="1" applyBorder="1" applyAlignment="1" applyProtection="1">
      <alignment horizontal="center" vertical="center"/>
      <protection locked="0"/>
    </xf>
    <xf numFmtId="177" fontId="10" fillId="0" borderId="16" xfId="49" applyNumberFormat="1" applyFont="1" applyBorder="1" applyAlignment="1" applyProtection="1">
      <alignment horizontal="center" vertical="center"/>
      <protection locked="0"/>
    </xf>
    <xf numFmtId="177" fontId="10" fillId="0" borderId="40" xfId="49" applyNumberFormat="1" applyFont="1" applyBorder="1" applyAlignment="1" applyProtection="1">
      <alignment horizontal="center" vertical="center"/>
      <protection locked="0"/>
    </xf>
    <xf numFmtId="177" fontId="2" fillId="0" borderId="35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0" fontId="10" fillId="0" borderId="30" xfId="0" applyFont="1" applyBorder="1" applyAlignment="1" applyProtection="1">
      <alignment vertical="center" wrapText="1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2" fillId="35" borderId="0" xfId="0" applyFont="1" applyFill="1" applyAlignment="1">
      <alignment horizontal="center" wrapText="1"/>
    </xf>
    <xf numFmtId="0" fontId="12" fillId="35" borderId="0" xfId="0" applyFont="1" applyFill="1" applyAlignment="1">
      <alignment/>
    </xf>
    <xf numFmtId="38" fontId="6" fillId="35" borderId="0" xfId="49" applyFont="1" applyFill="1" applyAlignment="1">
      <alignment horizontal="center"/>
    </xf>
    <xf numFmtId="210" fontId="6" fillId="37" borderId="14" xfId="49" applyNumberFormat="1" applyFont="1" applyFill="1" applyBorder="1" applyAlignment="1">
      <alignment horizontal="right"/>
    </xf>
    <xf numFmtId="0" fontId="10" fillId="0" borderId="30" xfId="0" applyFont="1" applyBorder="1" applyAlignment="1" applyProtection="1">
      <alignment horizontal="left" vertical="center" wrapText="1"/>
      <protection locked="0"/>
    </xf>
    <xf numFmtId="176" fontId="6" fillId="35" borderId="0" xfId="49" applyNumberFormat="1" applyFont="1" applyFill="1" applyAlignment="1">
      <alignment horizontal="right"/>
    </xf>
    <xf numFmtId="0" fontId="7" fillId="35" borderId="15" xfId="0" applyFont="1" applyFill="1" applyBorder="1" applyAlignment="1">
      <alignment horizontal="right" vertical="center"/>
    </xf>
    <xf numFmtId="0" fontId="7" fillId="35" borderId="15" xfId="0" applyFont="1" applyFill="1" applyBorder="1" applyAlignment="1">
      <alignment horizontal="center" vertical="center"/>
    </xf>
    <xf numFmtId="0" fontId="12" fillId="37" borderId="30" xfId="0" applyFont="1" applyFill="1" applyBorder="1" applyAlignment="1">
      <alignment horizontal="center" wrapText="1"/>
    </xf>
    <xf numFmtId="0" fontId="12" fillId="37" borderId="30" xfId="0" applyFont="1" applyFill="1" applyBorder="1" applyAlignment="1">
      <alignment/>
    </xf>
    <xf numFmtId="210" fontId="6" fillId="37" borderId="30" xfId="49" applyNumberFormat="1" applyFont="1" applyFill="1" applyBorder="1" applyAlignment="1">
      <alignment horizontal="right"/>
    </xf>
    <xf numFmtId="176" fontId="6" fillId="37" borderId="40" xfId="0" applyNumberFormat="1" applyFont="1" applyFill="1" applyBorder="1" applyAlignment="1">
      <alignment/>
    </xf>
    <xf numFmtId="0" fontId="6" fillId="37" borderId="59" xfId="0" applyFont="1" applyFill="1" applyBorder="1" applyAlignment="1">
      <alignment/>
    </xf>
    <xf numFmtId="0" fontId="12" fillId="37" borderId="44" xfId="0" applyFont="1" applyFill="1" applyBorder="1" applyAlignment="1">
      <alignment horizontal="center" wrapText="1"/>
    </xf>
    <xf numFmtId="0" fontId="12" fillId="37" borderId="42" xfId="0" applyFont="1" applyFill="1" applyBorder="1" applyAlignment="1">
      <alignment horizontal="center" wrapText="1"/>
    </xf>
    <xf numFmtId="0" fontId="12" fillId="37" borderId="43" xfId="0" applyFont="1" applyFill="1" applyBorder="1" applyAlignment="1">
      <alignment horizontal="center" wrapText="1"/>
    </xf>
    <xf numFmtId="0" fontId="12" fillId="37" borderId="14" xfId="0" applyFont="1" applyFill="1" applyBorder="1" applyAlignment="1">
      <alignment/>
    </xf>
    <xf numFmtId="176" fontId="6" fillId="37" borderId="44" xfId="0" applyNumberFormat="1" applyFont="1" applyFill="1" applyBorder="1" applyAlignment="1">
      <alignment/>
    </xf>
    <xf numFmtId="0" fontId="6" fillId="37" borderId="25" xfId="0" applyFont="1" applyFill="1" applyBorder="1" applyAlignment="1">
      <alignment/>
    </xf>
    <xf numFmtId="0" fontId="12" fillId="39" borderId="68" xfId="0" applyFont="1" applyFill="1" applyBorder="1" applyAlignment="1">
      <alignment horizontal="center" vertical="center"/>
    </xf>
    <xf numFmtId="0" fontId="12" fillId="39" borderId="32" xfId="0" applyFont="1" applyFill="1" applyBorder="1" applyAlignment="1">
      <alignment horizontal="center" vertical="center"/>
    </xf>
    <xf numFmtId="0" fontId="12" fillId="39" borderId="69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center" vertical="center" wrapText="1"/>
    </xf>
    <xf numFmtId="0" fontId="11" fillId="35" borderId="0" xfId="0" applyFont="1" applyFill="1" applyAlignment="1">
      <alignment horizontal="left" vertical="center"/>
    </xf>
    <xf numFmtId="176" fontId="6" fillId="37" borderId="44" xfId="0" applyNumberFormat="1" applyFont="1" applyFill="1" applyBorder="1" applyAlignment="1">
      <alignment horizontal="right" vertical="center"/>
    </xf>
    <xf numFmtId="0" fontId="6" fillId="37" borderId="25" xfId="0" applyFont="1" applyFill="1" applyBorder="1" applyAlignment="1">
      <alignment horizontal="right" vertical="center"/>
    </xf>
    <xf numFmtId="176" fontId="6" fillId="37" borderId="40" xfId="0" applyNumberFormat="1" applyFont="1" applyFill="1" applyBorder="1" applyAlignment="1">
      <alignment horizontal="right" vertical="center"/>
    </xf>
    <xf numFmtId="0" fontId="6" fillId="37" borderId="59" xfId="0" applyFont="1" applyFill="1" applyBorder="1" applyAlignment="1">
      <alignment horizontal="right" vertical="center"/>
    </xf>
    <xf numFmtId="0" fontId="22" fillId="35" borderId="0" xfId="0" applyFont="1" applyFill="1" applyAlignment="1">
      <alignment horizontal="left" vertical="center"/>
    </xf>
    <xf numFmtId="0" fontId="10" fillId="0" borderId="40" xfId="0" applyFont="1" applyBorder="1" applyAlignment="1" applyProtection="1">
      <alignment horizontal="center" vertical="center"/>
      <protection locked="0"/>
    </xf>
    <xf numFmtId="176" fontId="6" fillId="5" borderId="35" xfId="49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180975</xdr:colOff>
      <xdr:row>10</xdr:row>
      <xdr:rowOff>133350</xdr:rowOff>
    </xdr:from>
    <xdr:to>
      <xdr:col>51</xdr:col>
      <xdr:colOff>123825</xdr:colOff>
      <xdr:row>11</xdr:row>
      <xdr:rowOff>66675</xdr:rowOff>
    </xdr:to>
    <xdr:sp>
      <xdr:nvSpPr>
        <xdr:cNvPr id="1" name="Oval 24"/>
        <xdr:cNvSpPr>
          <a:spLocks/>
        </xdr:cNvSpPr>
      </xdr:nvSpPr>
      <xdr:spPr>
        <a:xfrm flipH="1">
          <a:off x="7134225" y="2390775"/>
          <a:ext cx="171450" cy="123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66</xdr:row>
      <xdr:rowOff>133350</xdr:rowOff>
    </xdr:from>
    <xdr:to>
      <xdr:col>51</xdr:col>
      <xdr:colOff>123825</xdr:colOff>
      <xdr:row>67</xdr:row>
      <xdr:rowOff>66675</xdr:rowOff>
    </xdr:to>
    <xdr:sp>
      <xdr:nvSpPr>
        <xdr:cNvPr id="2" name="Oval 24"/>
        <xdr:cNvSpPr>
          <a:spLocks/>
        </xdr:cNvSpPr>
      </xdr:nvSpPr>
      <xdr:spPr>
        <a:xfrm flipH="1">
          <a:off x="7134225" y="14935200"/>
          <a:ext cx="171450" cy="123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180975</xdr:colOff>
      <xdr:row>115</xdr:row>
      <xdr:rowOff>133350</xdr:rowOff>
    </xdr:from>
    <xdr:to>
      <xdr:col>51</xdr:col>
      <xdr:colOff>123825</xdr:colOff>
      <xdr:row>116</xdr:row>
      <xdr:rowOff>66675</xdr:rowOff>
    </xdr:to>
    <xdr:sp>
      <xdr:nvSpPr>
        <xdr:cNvPr id="3" name="Oval 24"/>
        <xdr:cNvSpPr>
          <a:spLocks/>
        </xdr:cNvSpPr>
      </xdr:nvSpPr>
      <xdr:spPr>
        <a:xfrm flipH="1">
          <a:off x="7134225" y="26603325"/>
          <a:ext cx="171450" cy="1238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showGridLines="0" zoomScalePageLayoutView="0" workbookViewId="0" topLeftCell="A1">
      <selection activeCell="F38" sqref="F38"/>
    </sheetView>
  </sheetViews>
  <sheetFormatPr defaultColWidth="9.00390625" defaultRowHeight="13.5"/>
  <cols>
    <col min="1" max="1" width="1.4921875" style="1" customWidth="1"/>
    <col min="2" max="2" width="22.50390625" style="1" customWidth="1"/>
    <col min="3" max="8" width="3.375" style="1" customWidth="1"/>
    <col min="9" max="9" width="20.625" style="1" customWidth="1"/>
    <col min="10" max="16384" width="9.00390625" style="1" customWidth="1"/>
  </cols>
  <sheetData>
    <row r="1" spans="1:11" ht="17.25">
      <c r="A1" s="2"/>
      <c r="B1" s="8" t="s">
        <v>17</v>
      </c>
      <c r="C1" s="2"/>
      <c r="D1" s="2"/>
      <c r="E1" s="2"/>
      <c r="F1" s="2"/>
      <c r="G1" s="2"/>
      <c r="H1" s="2"/>
      <c r="I1" s="2"/>
      <c r="J1" s="2"/>
      <c r="K1" s="2"/>
    </row>
    <row r="2" spans="1:11" ht="13.5">
      <c r="A2" s="2"/>
      <c r="B2" s="9"/>
      <c r="C2" s="2"/>
      <c r="D2" s="2"/>
      <c r="E2" s="2"/>
      <c r="F2" s="2"/>
      <c r="G2" s="2"/>
      <c r="H2" s="2"/>
      <c r="I2" s="2"/>
      <c r="J2" s="2"/>
      <c r="K2" s="2"/>
    </row>
    <row r="3" spans="1:11" ht="12">
      <c r="A3" s="2"/>
      <c r="B3" s="174" t="s">
        <v>20</v>
      </c>
      <c r="C3" s="174"/>
      <c r="D3" s="174"/>
      <c r="E3" s="174"/>
      <c r="F3" s="174"/>
      <c r="G3" s="174"/>
      <c r="H3" s="2"/>
      <c r="I3" s="2"/>
      <c r="J3" s="2"/>
      <c r="K3" s="2"/>
    </row>
    <row r="4" spans="1:11" ht="1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">
      <c r="A5" s="2"/>
      <c r="B5" s="2" t="s">
        <v>19</v>
      </c>
      <c r="C5" s="2"/>
      <c r="D5" s="2"/>
      <c r="E5" s="2"/>
      <c r="F5" s="2"/>
      <c r="G5" s="2"/>
      <c r="H5" s="2"/>
      <c r="I5" s="2"/>
      <c r="J5" s="2"/>
      <c r="K5" s="2"/>
    </row>
    <row r="6" spans="1:11" ht="30" customHeight="1">
      <c r="A6" s="2"/>
      <c r="B6" s="175" t="s">
        <v>0</v>
      </c>
      <c r="C6" s="176"/>
      <c r="D6" s="177"/>
      <c r="E6" s="178" t="s">
        <v>18</v>
      </c>
      <c r="F6" s="179"/>
      <c r="G6" s="2"/>
      <c r="H6" s="2"/>
      <c r="I6" s="2"/>
      <c r="J6" s="2"/>
      <c r="K6" s="2"/>
    </row>
    <row r="7" spans="1:11" ht="1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">
      <c r="A10" s="2"/>
      <c r="B10" s="2" t="s">
        <v>34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 ht="30" customHeight="1">
      <c r="A11" s="2"/>
      <c r="B11" s="3" t="s">
        <v>9</v>
      </c>
      <c r="C11" s="183"/>
      <c r="D11" s="165"/>
      <c r="E11" s="165"/>
      <c r="F11" s="165"/>
      <c r="G11" s="165"/>
      <c r="H11" s="165"/>
      <c r="I11" s="166"/>
      <c r="J11" s="2"/>
      <c r="K11" s="2"/>
    </row>
    <row r="12" spans="1:11" ht="30" customHeight="1">
      <c r="A12" s="2"/>
      <c r="B12" s="3" t="s">
        <v>8</v>
      </c>
      <c r="C12" s="183"/>
      <c r="D12" s="165"/>
      <c r="E12" s="165"/>
      <c r="F12" s="165"/>
      <c r="G12" s="165"/>
      <c r="H12" s="165"/>
      <c r="I12" s="166"/>
      <c r="J12" s="2"/>
      <c r="K12" s="2"/>
    </row>
    <row r="13" spans="1:11" ht="30" customHeight="1">
      <c r="A13" s="2"/>
      <c r="B13" s="4" t="s">
        <v>14</v>
      </c>
      <c r="C13" s="180"/>
      <c r="D13" s="181"/>
      <c r="E13" s="11" t="s">
        <v>10</v>
      </c>
      <c r="F13" s="182"/>
      <c r="G13" s="182"/>
      <c r="H13" s="182"/>
      <c r="I13" s="5"/>
      <c r="J13" s="2"/>
      <c r="K13" s="2"/>
    </row>
    <row r="14" spans="1:11" ht="30" customHeight="1">
      <c r="A14" s="2"/>
      <c r="B14" s="3" t="s">
        <v>11</v>
      </c>
      <c r="C14" s="164"/>
      <c r="D14" s="165"/>
      <c r="E14" s="165"/>
      <c r="F14" s="165"/>
      <c r="G14" s="165"/>
      <c r="H14" s="165"/>
      <c r="I14" s="166"/>
      <c r="J14" s="2"/>
      <c r="K14" s="2"/>
    </row>
    <row r="15" spans="1:11" ht="30" customHeight="1">
      <c r="A15" s="2"/>
      <c r="B15" s="3" t="s">
        <v>70</v>
      </c>
      <c r="C15" s="168"/>
      <c r="D15" s="169"/>
      <c r="E15" s="169"/>
      <c r="F15" s="169"/>
      <c r="G15" s="169"/>
      <c r="H15" s="169"/>
      <c r="I15" s="170"/>
      <c r="J15" s="2"/>
      <c r="K15" s="2"/>
    </row>
    <row r="16" spans="1:11" ht="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">
      <c r="A17" s="2"/>
      <c r="B17" s="2" t="s">
        <v>37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ht="30" customHeight="1">
      <c r="A18" s="2"/>
      <c r="B18" s="3" t="s">
        <v>13</v>
      </c>
      <c r="C18" s="171"/>
      <c r="D18" s="172"/>
      <c r="E18" s="172"/>
      <c r="F18" s="172"/>
      <c r="G18" s="172"/>
      <c r="H18" s="172"/>
      <c r="I18" s="173"/>
      <c r="J18" s="2"/>
      <c r="K18" s="2"/>
    </row>
    <row r="19" spans="1:11" ht="30" customHeight="1">
      <c r="A19" s="2"/>
      <c r="B19" s="3" t="s">
        <v>71</v>
      </c>
      <c r="C19" s="171"/>
      <c r="D19" s="172"/>
      <c r="E19" s="172"/>
      <c r="F19" s="172"/>
      <c r="G19" s="172"/>
      <c r="H19" s="172"/>
      <c r="I19" s="173"/>
      <c r="J19" s="2"/>
      <c r="K19" s="2"/>
    </row>
    <row r="20" spans="1:11" ht="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">
      <c r="A21" s="2"/>
      <c r="B21" s="2" t="s">
        <v>73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ht="30" customHeight="1">
      <c r="A22" s="2"/>
      <c r="B22" s="3" t="s">
        <v>74</v>
      </c>
      <c r="C22" s="163"/>
      <c r="D22" s="163"/>
      <c r="E22" s="163"/>
      <c r="F22" s="163"/>
      <c r="G22" s="163"/>
      <c r="H22" s="163"/>
      <c r="I22" s="12" t="s">
        <v>22</v>
      </c>
      <c r="J22" s="2"/>
      <c r="K22" s="2"/>
    </row>
    <row r="23" spans="1:11" ht="30" customHeight="1">
      <c r="A23" s="2"/>
      <c r="B23" s="3" t="s">
        <v>75</v>
      </c>
      <c r="C23" s="163"/>
      <c r="D23" s="163"/>
      <c r="E23" s="163"/>
      <c r="F23" s="163"/>
      <c r="G23" s="163"/>
      <c r="H23" s="163"/>
      <c r="I23" s="12" t="s">
        <v>23</v>
      </c>
      <c r="J23" s="2"/>
      <c r="K23" s="2"/>
    </row>
    <row r="24" spans="1:11" ht="30" customHeight="1">
      <c r="A24" s="2"/>
      <c r="B24" s="3" t="s">
        <v>76</v>
      </c>
      <c r="C24" s="163"/>
      <c r="D24" s="163"/>
      <c r="E24" s="163"/>
      <c r="F24" s="163"/>
      <c r="G24" s="163"/>
      <c r="H24" s="163"/>
      <c r="I24" s="12" t="s">
        <v>24</v>
      </c>
      <c r="J24" s="2"/>
      <c r="K24" s="2"/>
    </row>
    <row r="25" spans="1:11" ht="30" customHeight="1">
      <c r="A25" s="2"/>
      <c r="B25" s="3" t="s">
        <v>77</v>
      </c>
      <c r="C25" s="167"/>
      <c r="D25" s="167"/>
      <c r="E25" s="167"/>
      <c r="F25" s="167"/>
      <c r="G25" s="167"/>
      <c r="H25" s="167"/>
      <c r="I25" s="12"/>
      <c r="J25" s="2"/>
      <c r="K25" s="2"/>
    </row>
    <row r="26" spans="1:11" ht="30" customHeight="1">
      <c r="A26" s="2"/>
      <c r="B26" s="3" t="s">
        <v>78</v>
      </c>
      <c r="C26" s="168"/>
      <c r="D26" s="169"/>
      <c r="E26" s="169"/>
      <c r="F26" s="169"/>
      <c r="G26" s="169"/>
      <c r="H26" s="169"/>
      <c r="I26" s="170"/>
      <c r="J26" s="2" t="s">
        <v>95</v>
      </c>
      <c r="K26" s="2"/>
    </row>
    <row r="27" spans="1:11" ht="30" customHeight="1">
      <c r="A27" s="2"/>
      <c r="B27" s="3" t="s">
        <v>79</v>
      </c>
      <c r="C27" s="163"/>
      <c r="D27" s="163"/>
      <c r="E27" s="163"/>
      <c r="F27" s="163"/>
      <c r="G27" s="163"/>
      <c r="H27" s="163"/>
      <c r="I27" s="12" t="s">
        <v>22</v>
      </c>
      <c r="J27" s="2"/>
      <c r="K27" s="2"/>
    </row>
    <row r="28" spans="1:11" ht="30" customHeight="1">
      <c r="A28" s="2"/>
      <c r="B28" s="3" t="s">
        <v>80</v>
      </c>
      <c r="C28" s="163"/>
      <c r="D28" s="163"/>
      <c r="E28" s="163"/>
      <c r="F28" s="163"/>
      <c r="G28" s="163"/>
      <c r="H28" s="163"/>
      <c r="I28" s="12" t="s">
        <v>23</v>
      </c>
      <c r="J28" s="2"/>
      <c r="K28" s="2"/>
    </row>
    <row r="29" spans="1:11" ht="30" customHeight="1">
      <c r="A29" s="2"/>
      <c r="B29" s="3" t="s">
        <v>81</v>
      </c>
      <c r="C29" s="163"/>
      <c r="D29" s="163"/>
      <c r="E29" s="163"/>
      <c r="F29" s="163"/>
      <c r="G29" s="163"/>
      <c r="H29" s="163"/>
      <c r="I29" s="12" t="s">
        <v>24</v>
      </c>
      <c r="J29" s="2"/>
      <c r="K29" s="2"/>
    </row>
    <row r="30" spans="1:11" ht="30" customHeight="1">
      <c r="A30" s="2"/>
      <c r="B30" s="3" t="s">
        <v>82</v>
      </c>
      <c r="C30" s="167"/>
      <c r="D30" s="167"/>
      <c r="E30" s="167"/>
      <c r="F30" s="167"/>
      <c r="G30" s="167"/>
      <c r="H30" s="167"/>
      <c r="I30" s="12"/>
      <c r="J30" s="2"/>
      <c r="K30" s="2"/>
    </row>
    <row r="31" spans="1:11" ht="30" customHeight="1">
      <c r="A31" s="2"/>
      <c r="B31" s="3" t="s">
        <v>83</v>
      </c>
      <c r="C31" s="168"/>
      <c r="D31" s="169"/>
      <c r="E31" s="169"/>
      <c r="F31" s="169"/>
      <c r="G31" s="169"/>
      <c r="H31" s="169"/>
      <c r="I31" s="170"/>
      <c r="J31" s="2" t="s">
        <v>95</v>
      </c>
      <c r="K31" s="2"/>
    </row>
    <row r="32" spans="1:11" ht="30" customHeight="1">
      <c r="A32" s="2"/>
      <c r="B32" s="3" t="s">
        <v>84</v>
      </c>
      <c r="C32" s="163"/>
      <c r="D32" s="163"/>
      <c r="E32" s="163"/>
      <c r="F32" s="163"/>
      <c r="G32" s="163"/>
      <c r="H32" s="163"/>
      <c r="I32" s="12" t="s">
        <v>22</v>
      </c>
      <c r="J32" s="2"/>
      <c r="K32" s="2"/>
    </row>
    <row r="33" spans="1:11" ht="30" customHeight="1">
      <c r="A33" s="2"/>
      <c r="B33" s="3" t="s">
        <v>85</v>
      </c>
      <c r="C33" s="163"/>
      <c r="D33" s="163"/>
      <c r="E33" s="163"/>
      <c r="F33" s="163"/>
      <c r="G33" s="163"/>
      <c r="H33" s="163"/>
      <c r="I33" s="12" t="s">
        <v>23</v>
      </c>
      <c r="J33" s="2"/>
      <c r="K33" s="2"/>
    </row>
    <row r="34" spans="1:11" ht="30" customHeight="1">
      <c r="A34" s="2"/>
      <c r="B34" s="3" t="s">
        <v>86</v>
      </c>
      <c r="C34" s="163"/>
      <c r="D34" s="163"/>
      <c r="E34" s="163"/>
      <c r="F34" s="163"/>
      <c r="G34" s="163"/>
      <c r="H34" s="163"/>
      <c r="I34" s="12" t="s">
        <v>24</v>
      </c>
      <c r="J34" s="2"/>
      <c r="K34" s="2"/>
    </row>
    <row r="35" spans="1:11" ht="30" customHeight="1">
      <c r="A35" s="2"/>
      <c r="B35" s="3" t="s">
        <v>87</v>
      </c>
      <c r="C35" s="167"/>
      <c r="D35" s="167"/>
      <c r="E35" s="167"/>
      <c r="F35" s="167"/>
      <c r="G35" s="167"/>
      <c r="H35" s="167"/>
      <c r="I35" s="12"/>
      <c r="J35" s="2"/>
      <c r="K35" s="2"/>
    </row>
    <row r="36" spans="1:11" ht="30" customHeight="1">
      <c r="A36" s="2"/>
      <c r="B36" s="3" t="s">
        <v>88</v>
      </c>
      <c r="C36" s="168"/>
      <c r="D36" s="169"/>
      <c r="E36" s="169"/>
      <c r="F36" s="169"/>
      <c r="G36" s="169"/>
      <c r="H36" s="169"/>
      <c r="I36" s="170"/>
      <c r="J36" s="2" t="s">
        <v>95</v>
      </c>
      <c r="K36" s="2"/>
    </row>
    <row r="37" spans="1:11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">
      <c r="A38" s="2"/>
      <c r="B38" s="2" t="s">
        <v>25</v>
      </c>
      <c r="C38" s="2"/>
      <c r="D38" s="2"/>
      <c r="E38" s="2"/>
      <c r="F38" s="2"/>
      <c r="G38" s="2"/>
      <c r="H38" s="2"/>
      <c r="I38" s="2"/>
      <c r="J38" s="2"/>
      <c r="K38" s="2"/>
    </row>
    <row r="39" spans="1:11" ht="12">
      <c r="A39" s="2"/>
      <c r="B39" s="2" t="s">
        <v>26</v>
      </c>
      <c r="C39" s="2"/>
      <c r="D39" s="2"/>
      <c r="E39" s="2"/>
      <c r="F39" s="2"/>
      <c r="G39" s="2"/>
      <c r="H39" s="2"/>
      <c r="I39" s="2"/>
      <c r="J39" s="2"/>
      <c r="K39" s="2"/>
    </row>
    <row r="40" spans="1:11" ht="12">
      <c r="A40" s="2"/>
      <c r="B40" s="2" t="s">
        <v>27</v>
      </c>
      <c r="C40" s="2"/>
      <c r="D40" s="2"/>
      <c r="E40" s="2"/>
      <c r="F40" s="2"/>
      <c r="G40" s="2"/>
      <c r="H40" s="2"/>
      <c r="I40" s="2"/>
      <c r="J40" s="2"/>
      <c r="K40" s="2"/>
    </row>
    <row r="41" spans="1:11" ht="12">
      <c r="A41" s="2"/>
      <c r="B41" s="2" t="s">
        <v>28</v>
      </c>
      <c r="C41" s="2"/>
      <c r="D41" s="2"/>
      <c r="E41" s="2"/>
      <c r="F41" s="2"/>
      <c r="G41" s="2"/>
      <c r="H41" s="2"/>
      <c r="I41" s="2"/>
      <c r="J41" s="2"/>
      <c r="K41" s="2"/>
    </row>
    <row r="42" spans="1:11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106" spans="1:11" ht="12">
      <c r="A106" s="2"/>
      <c r="B106" s="2" t="s">
        <v>15</v>
      </c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30" customHeight="1">
      <c r="A107" s="2"/>
      <c r="B107" s="3" t="s">
        <v>35</v>
      </c>
      <c r="C107" s="10"/>
      <c r="D107" s="10"/>
      <c r="E107" s="10"/>
      <c r="F107" s="10"/>
      <c r="G107" s="10"/>
      <c r="H107" s="10"/>
      <c r="I107" s="2"/>
      <c r="J107" s="2"/>
      <c r="K107" s="2"/>
    </row>
    <row r="108" spans="1:11" ht="13.5">
      <c r="A108" s="2"/>
      <c r="B108" s="2" t="s">
        <v>16</v>
      </c>
      <c r="C108" s="7"/>
      <c r="D108" s="7"/>
      <c r="E108" s="7"/>
      <c r="F108" s="7"/>
      <c r="G108" s="7"/>
      <c r="H108" s="7"/>
      <c r="I108" s="6"/>
      <c r="J108" s="2"/>
      <c r="K108" s="2"/>
    </row>
    <row r="109" spans="1:11" ht="12">
      <c r="A109" s="2"/>
      <c r="B109" s="2" t="s">
        <v>32</v>
      </c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">
      <c r="A110" s="2"/>
      <c r="B110" s="2" t="s">
        <v>33</v>
      </c>
      <c r="C110" s="2"/>
      <c r="D110" s="2"/>
      <c r="E110" s="2"/>
      <c r="F110" s="2"/>
      <c r="G110" s="2"/>
      <c r="H110" s="2"/>
      <c r="I110" s="2"/>
      <c r="J110" s="2"/>
      <c r="K110" s="2"/>
    </row>
  </sheetData>
  <sheetProtection/>
  <mergeCells count="26">
    <mergeCell ref="C32:H32"/>
    <mergeCell ref="C33:H33"/>
    <mergeCell ref="C34:H34"/>
    <mergeCell ref="C35:H35"/>
    <mergeCell ref="C36:I36"/>
    <mergeCell ref="C27:H27"/>
    <mergeCell ref="C28:H28"/>
    <mergeCell ref="C29:H29"/>
    <mergeCell ref="C30:H30"/>
    <mergeCell ref="C31:I31"/>
    <mergeCell ref="B3:G3"/>
    <mergeCell ref="B6:D6"/>
    <mergeCell ref="E6:F6"/>
    <mergeCell ref="C13:D13"/>
    <mergeCell ref="F13:H13"/>
    <mergeCell ref="C11:I11"/>
    <mergeCell ref="C12:I12"/>
    <mergeCell ref="C22:H22"/>
    <mergeCell ref="C23:H23"/>
    <mergeCell ref="C14:I14"/>
    <mergeCell ref="C25:H25"/>
    <mergeCell ref="C26:I26"/>
    <mergeCell ref="C24:H24"/>
    <mergeCell ref="C18:I18"/>
    <mergeCell ref="C19:I19"/>
    <mergeCell ref="C15:I15"/>
  </mergeCells>
  <dataValidations count="7">
    <dataValidation allowBlank="1" showInputMessage="1" showErrorMessage="1" prompt="「株式会社　○○○」、「△△△　有限会社」のように入力してください。「株式会社」、「有限会社」を「㈱」、「㈲」と入力したり、会社形態を省略したりしないでください。" imeMode="on" sqref="C11:I11"/>
    <dataValidation allowBlank="1" showInputMessage="1" showErrorMessage="1" prompt="「代表取締役　●●●●」のように入力してください。役職を省略しないでください。" imeMode="on" sqref="C12:I12"/>
    <dataValidation type="textLength" operator="equal" allowBlank="1" showInputMessage="1" showErrorMessage="1" prompt="半角英数字で入力してください。" imeMode="disabled" sqref="C13:D13">
      <formula1>3</formula1>
    </dataValidation>
    <dataValidation allowBlank="1" showInputMessage="1" showErrorMessage="1" prompt="住所を２行に分割したい場合は、分割したいところにカーソルを合わせて「Alt」キー＋「Enter」キーを押してください。" imeMode="on" sqref="C14:I15"/>
    <dataValidation allowBlank="1" showInputMessage="1" showErrorMessage="1" prompt="半角英数字で入力してください。　(例)「012-345-6789」" imeMode="disabled" sqref="C18:I19"/>
    <dataValidation type="textLength" operator="equal" allowBlank="1" showInputMessage="1" showErrorMessage="1" prompt="半角英数字で入力してください。" imeMode="disabled" sqref="F13:H13">
      <formula1>4</formula1>
    </dataValidation>
    <dataValidation type="list" allowBlank="1" showInputMessage="1" showErrorMessage="1" prompt="ゴム印を「する」か「しない」か選択してください。使用「する」場合には、会社名・代表社名・郵便番号・住所が請求書に表示されません。" sqref="E6:F6">
      <formula1>"する,しない"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53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4.25" customHeight="1"/>
  <cols>
    <col min="1" max="1" width="8.00390625" style="146" customWidth="1"/>
    <col min="2" max="5" width="1.00390625" style="146" customWidth="1"/>
    <col min="6" max="7" width="2.00390625" style="146" customWidth="1"/>
    <col min="8" max="10" width="3.75390625" style="146" customWidth="1"/>
    <col min="11" max="14" width="1.00390625" style="146" customWidth="1"/>
    <col min="15" max="15" width="6.00390625" style="146" customWidth="1"/>
    <col min="16" max="16" width="7.00390625" style="146" customWidth="1"/>
    <col min="17" max="22" width="1.00390625" style="146" customWidth="1"/>
    <col min="23" max="23" width="3.00390625" style="146" customWidth="1"/>
    <col min="24" max="24" width="1.00390625" style="146" customWidth="1"/>
    <col min="25" max="26" width="2.00390625" style="146" customWidth="1"/>
    <col min="27" max="28" width="1.00390625" style="146" customWidth="1"/>
    <col min="29" max="29" width="3.00390625" style="146" customWidth="1"/>
    <col min="30" max="33" width="1.00390625" style="146" customWidth="1"/>
    <col min="34" max="34" width="3.00390625" style="146" customWidth="1"/>
    <col min="35" max="35" width="1.00390625" style="146" customWidth="1"/>
    <col min="36" max="36" width="2.00390625" style="146" customWidth="1"/>
    <col min="37" max="37" width="1.00390625" style="146" customWidth="1"/>
    <col min="38" max="38" width="2.00390625" style="146" customWidth="1"/>
    <col min="39" max="40" width="1.00390625" style="146" customWidth="1"/>
    <col min="41" max="41" width="2.00390625" style="146" customWidth="1"/>
    <col min="42" max="48" width="1.00390625" style="146" customWidth="1"/>
    <col min="49" max="49" width="3.00390625" style="146" customWidth="1"/>
    <col min="50" max="50" width="1.00390625" style="146" customWidth="1"/>
    <col min="51" max="51" width="3.00390625" style="146" customWidth="1"/>
    <col min="52" max="52" width="4.00390625" style="146" customWidth="1"/>
    <col min="53" max="53" width="3.00390625" style="146" customWidth="1"/>
    <col min="54" max="54" width="2.00390625" style="48" customWidth="1"/>
    <col min="55" max="16384" width="9.00390625" style="146" customWidth="1"/>
  </cols>
  <sheetData>
    <row r="1" spans="2:54" ht="21.75" customHeight="1">
      <c r="B1" s="48" t="s">
        <v>63</v>
      </c>
      <c r="BB1" s="106" t="s">
        <v>62</v>
      </c>
    </row>
    <row r="2" spans="2:54" ht="21.75" customHeight="1">
      <c r="B2" s="215" t="s">
        <v>36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</row>
    <row r="3" spans="2:54" ht="24" customHeight="1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N3" s="216"/>
      <c r="AO3" s="216"/>
      <c r="AP3" s="216"/>
      <c r="AQ3" s="216"/>
      <c r="AR3" s="216"/>
      <c r="AS3" s="216"/>
      <c r="AT3" s="217" t="s">
        <v>1</v>
      </c>
      <c r="AU3" s="217"/>
      <c r="AV3" s="217"/>
      <c r="AW3" s="216"/>
      <c r="AX3" s="216"/>
      <c r="AY3" s="144" t="s">
        <v>2</v>
      </c>
      <c r="AZ3" s="148"/>
      <c r="BA3" s="144" t="s">
        <v>3</v>
      </c>
      <c r="BB3" s="138"/>
    </row>
    <row r="4" spans="9:14" ht="6.75" customHeight="1">
      <c r="I4" s="142"/>
      <c r="J4" s="142"/>
      <c r="K4" s="142"/>
      <c r="L4" s="142"/>
      <c r="M4" s="142"/>
      <c r="N4" s="142"/>
    </row>
    <row r="5" spans="4:52" ht="26.25" customHeight="1">
      <c r="D5" s="142" t="s">
        <v>64</v>
      </c>
      <c r="E5" s="59"/>
      <c r="W5" s="217"/>
      <c r="X5" s="217"/>
      <c r="Y5" s="217"/>
      <c r="Z5" s="217"/>
      <c r="AA5" s="217"/>
      <c r="AB5" s="217"/>
      <c r="AC5" s="217"/>
      <c r="AD5" s="217"/>
      <c r="AE5" s="217"/>
      <c r="AF5" s="144"/>
      <c r="AG5" s="215"/>
      <c r="AH5" s="218"/>
      <c r="AI5" s="215"/>
      <c r="AJ5" s="218"/>
      <c r="AK5" s="218"/>
      <c r="AL5" s="215"/>
      <c r="AM5" s="218"/>
      <c r="AN5" s="218"/>
      <c r="AO5" s="215"/>
      <c r="AP5" s="218"/>
      <c r="AQ5" s="218"/>
      <c r="AR5" s="215"/>
      <c r="AS5" s="218"/>
      <c r="AT5" s="218"/>
      <c r="AU5" s="218"/>
      <c r="AV5" s="215"/>
      <c r="AW5" s="218"/>
      <c r="AX5" s="29"/>
      <c r="AY5" s="29"/>
      <c r="AZ5" s="29"/>
    </row>
    <row r="6" spans="4:52" ht="15" customHeight="1">
      <c r="D6" s="57" t="s">
        <v>43</v>
      </c>
      <c r="E6" s="59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3"/>
      <c r="AH6" s="147"/>
      <c r="AI6" s="143"/>
      <c r="AJ6" s="147"/>
      <c r="AK6" s="147"/>
      <c r="AL6" s="143"/>
      <c r="AM6" s="147"/>
      <c r="AN6" s="147"/>
      <c r="AO6" s="143"/>
      <c r="AP6" s="147"/>
      <c r="AQ6" s="147"/>
      <c r="AR6" s="143"/>
      <c r="AS6" s="147"/>
      <c r="AT6" s="147"/>
      <c r="AU6" s="147"/>
      <c r="AV6" s="143"/>
      <c r="AW6" s="147"/>
      <c r="AX6" s="29"/>
      <c r="AY6" s="29"/>
      <c r="AZ6" s="29"/>
    </row>
    <row r="7" spans="4:52" ht="15" customHeight="1">
      <c r="D7" s="57"/>
      <c r="E7" s="59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3"/>
      <c r="AH7" s="147"/>
      <c r="AI7" s="143"/>
      <c r="AJ7" s="147"/>
      <c r="AK7" s="147"/>
      <c r="AL7" s="143"/>
      <c r="AM7" s="147"/>
      <c r="AN7" s="147"/>
      <c r="AO7" s="143"/>
      <c r="AP7" s="147"/>
      <c r="AQ7" s="147"/>
      <c r="AR7" s="143"/>
      <c r="AS7" s="147"/>
      <c r="AT7" s="147"/>
      <c r="AU7" s="147"/>
      <c r="AV7" s="143"/>
      <c r="AW7" s="147"/>
      <c r="AX7" s="29"/>
      <c r="AY7" s="29"/>
      <c r="AZ7" s="29"/>
    </row>
    <row r="8" spans="2:54" ht="14.25" customHeight="1">
      <c r="B8" s="58" t="s">
        <v>38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Z8" s="219" t="s">
        <v>7</v>
      </c>
      <c r="AA8" s="220"/>
      <c r="AB8" s="219">
        <f>IF('作成準備'!E6="しない",+'作成準備'!C13,"")</f>
        <v>0</v>
      </c>
      <c r="AC8" s="220"/>
      <c r="AD8" s="219" t="s">
        <v>12</v>
      </c>
      <c r="AE8" s="219"/>
      <c r="AF8" s="221">
        <f>IF('作成準備'!E6="しない",+'作成準備'!F13,"")</f>
        <v>0</v>
      </c>
      <c r="AG8" s="222"/>
      <c r="AH8" s="222"/>
      <c r="AI8" s="222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B8" s="107"/>
    </row>
    <row r="9" spans="2:54" ht="16.5" customHeight="1"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W9" s="224" t="s">
        <v>29</v>
      </c>
      <c r="X9" s="224"/>
      <c r="Y9" s="224"/>
      <c r="Z9" s="225">
        <f>IF('作成準備'!E6="しない",+'作成準備'!C14,"")</f>
        <v>0</v>
      </c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B9" s="107"/>
    </row>
    <row r="10" spans="2:54" ht="16.5" customHeight="1"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W10" s="139"/>
      <c r="X10" s="139"/>
      <c r="Y10" s="139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B10" s="107"/>
    </row>
    <row r="11" spans="23:54" ht="15" customHeight="1">
      <c r="W11" s="224" t="s">
        <v>30</v>
      </c>
      <c r="X11" s="224"/>
      <c r="Y11" s="224"/>
      <c r="Z11" s="227">
        <f>IF('作成準備'!E6="しない",+'作成準備'!C11,"")</f>
        <v>0</v>
      </c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8" t="s">
        <v>6</v>
      </c>
      <c r="AZ11" s="229"/>
      <c r="BA11" s="140"/>
      <c r="BB11" s="107"/>
    </row>
    <row r="12" spans="2:54" ht="15" customHeight="1">
      <c r="B12" s="58" t="s">
        <v>5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T12" s="144"/>
      <c r="W12" s="139"/>
      <c r="X12" s="139"/>
      <c r="Y12" s="139"/>
      <c r="Z12" s="230">
        <f>IF('作成準備'!E6="しない",+'作成準備'!C12,"")</f>
        <v>0</v>
      </c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9"/>
      <c r="AZ12" s="229"/>
      <c r="BA12" s="140"/>
      <c r="BB12" s="107"/>
    </row>
    <row r="13" spans="2:53" ht="18" customHeight="1"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59"/>
      <c r="T13" s="144"/>
      <c r="Z13" s="232" t="s">
        <v>31</v>
      </c>
      <c r="AA13" s="232"/>
      <c r="AB13" s="232"/>
      <c r="AC13" s="232"/>
      <c r="AD13" s="232"/>
      <c r="AE13" s="231">
        <f>IF('作成準備'!E6="しない",+'作成準備'!C18,"")</f>
        <v>0</v>
      </c>
      <c r="AF13" s="231"/>
      <c r="AG13" s="231"/>
      <c r="AH13" s="231"/>
      <c r="AI13" s="231"/>
      <c r="AJ13" s="231"/>
      <c r="AK13" s="231"/>
      <c r="AL13" s="231"/>
      <c r="AM13" s="231"/>
      <c r="AN13" s="231"/>
      <c r="AO13" s="232" t="s">
        <v>69</v>
      </c>
      <c r="AP13" s="232"/>
      <c r="AQ13" s="232"/>
      <c r="AR13" s="232"/>
      <c r="AS13" s="232"/>
      <c r="AT13" s="231">
        <f>IF('作成準備'!E6="しない",+'作成準備'!C19,"")</f>
        <v>0</v>
      </c>
      <c r="AU13" s="231"/>
      <c r="AV13" s="231"/>
      <c r="AW13" s="231"/>
      <c r="AX13" s="231"/>
      <c r="AY13" s="231"/>
      <c r="AZ13" s="231"/>
      <c r="BA13" s="231"/>
    </row>
    <row r="14" spans="2:53" ht="18" customHeight="1"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144"/>
      <c r="T14" s="144"/>
      <c r="Z14" s="48" t="s">
        <v>21</v>
      </c>
      <c r="AA14" s="60"/>
      <c r="AB14" s="60"/>
      <c r="AC14" s="60"/>
      <c r="AH14" s="61"/>
      <c r="AI14" s="59"/>
      <c r="AJ14" s="62" t="str">
        <f>IF(AV6="",IF('作成準備'!C22&amp;'作成準備'!C23&amp;'作成準備'!C24&amp;'作成準備'!C25&amp;'作成準備'!C26&amp;'作成準備'!C27&amp;'作成準備'!C28&amp;'作成準備'!C29&amp;'作成準備'!C30&amp;'作成準備'!C31&amp;'作成準備'!C32&amp;'作成準備'!C33&amp;'作成準備'!C34&amp;'作成準備'!C35&amp;'作成準備'!C36="","【エラー】振込先銀行口座が未設定です。",""),"")</f>
        <v>【エラー】振込先銀行口座が未設定です。</v>
      </c>
      <c r="AK14" s="63"/>
      <c r="AL14" s="63"/>
      <c r="AM14" s="63"/>
      <c r="AN14" s="63"/>
      <c r="AO14" s="144"/>
      <c r="AP14" s="144"/>
      <c r="AQ14" s="144"/>
      <c r="AR14" s="144"/>
      <c r="AS14" s="144"/>
      <c r="AT14" s="144"/>
      <c r="AZ14" s="31"/>
      <c r="BA14" s="140"/>
    </row>
    <row r="15" spans="19:54" ht="14.25" customHeight="1" thickBot="1">
      <c r="S15" s="59"/>
      <c r="T15" s="59"/>
      <c r="U15" s="144"/>
      <c r="V15" s="144"/>
      <c r="W15" s="224"/>
      <c r="X15" s="224"/>
      <c r="Y15" s="224"/>
      <c r="Z15" s="234" t="str">
        <f>"金融機関1：　"&amp;'作成準備'!C22&amp;" "&amp;'作成準備'!C23&amp;"  "&amp;'作成準備'!C24&amp;" "&amp;'作成準備'!C25</f>
        <v>金融機関1：　    </v>
      </c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B15" s="108"/>
    </row>
    <row r="16" spans="2:54" ht="16.5" customHeight="1">
      <c r="B16" s="245" t="s">
        <v>39</v>
      </c>
      <c r="C16" s="246"/>
      <c r="D16" s="246"/>
      <c r="E16" s="246"/>
      <c r="F16" s="246"/>
      <c r="G16" s="246"/>
      <c r="H16" s="246"/>
      <c r="I16" s="246"/>
      <c r="J16" s="249">
        <f>SUM(J18:Q21)</f>
        <v>0</v>
      </c>
      <c r="K16" s="250"/>
      <c r="L16" s="250"/>
      <c r="M16" s="250"/>
      <c r="N16" s="250"/>
      <c r="O16" s="250"/>
      <c r="P16" s="250"/>
      <c r="Q16" s="250"/>
      <c r="R16" s="103"/>
      <c r="V16" s="59"/>
      <c r="W16" s="144"/>
      <c r="Z16" s="233" t="str">
        <f>"口座名義1：　"&amp;WIDECHAR('作成準備'!C26)</f>
        <v>口座名義1：　</v>
      </c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W16" s="233"/>
      <c r="AX16" s="233"/>
      <c r="AY16" s="233"/>
      <c r="AZ16" s="233"/>
      <c r="BB16" s="109"/>
    </row>
    <row r="17" spans="2:54" ht="18.75" customHeight="1" thickBot="1">
      <c r="B17" s="247"/>
      <c r="C17" s="248"/>
      <c r="D17" s="248"/>
      <c r="E17" s="248"/>
      <c r="F17" s="248"/>
      <c r="G17" s="248"/>
      <c r="H17" s="248"/>
      <c r="I17" s="248"/>
      <c r="J17" s="251"/>
      <c r="K17" s="252"/>
      <c r="L17" s="252"/>
      <c r="M17" s="252"/>
      <c r="N17" s="252"/>
      <c r="O17" s="252"/>
      <c r="P17" s="252"/>
      <c r="Q17" s="252"/>
      <c r="R17" s="104"/>
      <c r="S17" s="59"/>
      <c r="W17" s="59"/>
      <c r="Z17" s="235" t="str">
        <f>"金融機関2：　"&amp;'作成準備'!C27&amp;" "&amp;'作成準備'!C28&amp;"  "&amp;'作成準備'!C29&amp;" "&amp;'作成準備'!C30</f>
        <v>金融機関2：　    </v>
      </c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  <c r="AV17" s="235"/>
      <c r="AW17" s="235"/>
      <c r="AX17" s="235"/>
      <c r="AY17" s="235"/>
      <c r="AZ17" s="235"/>
      <c r="BA17" s="48"/>
      <c r="BB17" s="109"/>
    </row>
    <row r="18" spans="2:54" ht="18.75" customHeight="1">
      <c r="B18" s="236" t="s">
        <v>89</v>
      </c>
      <c r="C18" s="237"/>
      <c r="D18" s="237"/>
      <c r="E18" s="237"/>
      <c r="F18" s="237"/>
      <c r="G18" s="237"/>
      <c r="H18" s="237"/>
      <c r="I18" s="237"/>
      <c r="J18" s="238"/>
      <c r="K18" s="239"/>
      <c r="L18" s="239"/>
      <c r="M18" s="239"/>
      <c r="N18" s="239"/>
      <c r="O18" s="239"/>
      <c r="P18" s="239"/>
      <c r="Q18" s="239"/>
      <c r="R18" s="153"/>
      <c r="S18" s="144"/>
      <c r="T18" s="59"/>
      <c r="W18" s="65"/>
      <c r="X18" s="65"/>
      <c r="Y18" s="65"/>
      <c r="Z18" s="233" t="str">
        <f>"口座名義2：　"&amp;WIDECHAR('作成準備'!C31)</f>
        <v>口座名義2：　</v>
      </c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32"/>
      <c r="BB18" s="109"/>
    </row>
    <row r="19" spans="2:54" ht="18.75" customHeight="1">
      <c r="B19" s="240" t="s">
        <v>90</v>
      </c>
      <c r="C19" s="241"/>
      <c r="D19" s="241"/>
      <c r="E19" s="241"/>
      <c r="F19" s="241"/>
      <c r="G19" s="241"/>
      <c r="H19" s="241"/>
      <c r="I19" s="242"/>
      <c r="J19" s="243">
        <f>ROUNDUP(J18*0.1,0)</f>
        <v>0</v>
      </c>
      <c r="K19" s="244"/>
      <c r="L19" s="244"/>
      <c r="M19" s="244"/>
      <c r="N19" s="244"/>
      <c r="O19" s="244"/>
      <c r="P19" s="244"/>
      <c r="Q19" s="244"/>
      <c r="R19" s="152"/>
      <c r="S19" s="144"/>
      <c r="T19" s="59"/>
      <c r="Z19" s="235" t="str">
        <f>"金融機関3：　"&amp;'作成準備'!C32&amp;" "&amp;'作成準備'!C33&amp;"  "&amp;'作成準備'!C34&amp;" "&amp;'作成準備'!C35</f>
        <v>金融機関3：　    </v>
      </c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32"/>
      <c r="BB19" s="138"/>
    </row>
    <row r="20" spans="2:54" s="150" customFormat="1" ht="18.75" customHeight="1">
      <c r="B20" s="255" t="s">
        <v>91</v>
      </c>
      <c r="C20" s="256"/>
      <c r="D20" s="256"/>
      <c r="E20" s="256"/>
      <c r="F20" s="256"/>
      <c r="G20" s="256"/>
      <c r="H20" s="256"/>
      <c r="I20" s="256"/>
      <c r="J20" s="257"/>
      <c r="K20" s="258"/>
      <c r="L20" s="258"/>
      <c r="M20" s="258"/>
      <c r="N20" s="258"/>
      <c r="O20" s="258"/>
      <c r="P20" s="258"/>
      <c r="Q20" s="258"/>
      <c r="R20" s="154"/>
      <c r="S20" s="149"/>
      <c r="T20" s="59"/>
      <c r="W20" s="144"/>
      <c r="X20" s="146"/>
      <c r="Y20" s="146"/>
      <c r="Z20" s="233" t="str">
        <f>"口座名義3：　"&amp;WIDECHAR('作成準備'!C36)</f>
        <v>口座名義3：　</v>
      </c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32"/>
      <c r="BB20" s="109"/>
    </row>
    <row r="21" spans="2:54" s="150" customFormat="1" ht="18.75" customHeight="1">
      <c r="B21" s="202" t="s">
        <v>92</v>
      </c>
      <c r="C21" s="203"/>
      <c r="D21" s="203"/>
      <c r="E21" s="203"/>
      <c r="F21" s="203"/>
      <c r="G21" s="203"/>
      <c r="H21" s="203"/>
      <c r="I21" s="204"/>
      <c r="J21" s="205">
        <f>ROUNDUP(J20*0.08,0)</f>
        <v>0</v>
      </c>
      <c r="K21" s="206"/>
      <c r="L21" s="206"/>
      <c r="M21" s="206"/>
      <c r="N21" s="206"/>
      <c r="O21" s="206"/>
      <c r="P21" s="206"/>
      <c r="Q21" s="206"/>
      <c r="R21" s="105"/>
      <c r="S21" s="149"/>
      <c r="T21" s="59"/>
      <c r="W21" s="146"/>
      <c r="X21" s="144"/>
      <c r="Y21" s="144"/>
      <c r="Z21" s="260" t="str">
        <f>"登録番号：　"&amp;WIDECHAR('作成準備'!C15)</f>
        <v>登録番号：　</v>
      </c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31"/>
      <c r="BB21" s="151"/>
    </row>
    <row r="22" ht="18" customHeight="1"/>
    <row r="23" spans="1:56" s="43" customFormat="1" ht="16.5" customHeight="1">
      <c r="A23" s="146"/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7" t="s">
        <v>44</v>
      </c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6"/>
      <c r="AB23" s="76"/>
      <c r="AC23" s="76"/>
      <c r="AD23" s="76"/>
      <c r="AE23" s="76"/>
      <c r="AF23" s="79" t="s">
        <v>45</v>
      </c>
      <c r="AG23" s="76"/>
      <c r="AH23" s="76"/>
      <c r="AI23" s="76"/>
      <c r="AJ23" s="80" t="s">
        <v>55</v>
      </c>
      <c r="AK23" s="261">
        <v>0</v>
      </c>
      <c r="AL23" s="261"/>
      <c r="AM23" s="261"/>
      <c r="AN23" s="80" t="s">
        <v>56</v>
      </c>
      <c r="AO23" s="76"/>
      <c r="AP23" s="80" t="s">
        <v>46</v>
      </c>
      <c r="AQ23" s="76"/>
      <c r="AR23" s="76"/>
      <c r="AS23" s="76"/>
      <c r="AT23" s="76"/>
      <c r="AU23" s="76"/>
      <c r="AV23" s="81"/>
      <c r="AW23" s="262" t="s">
        <v>65</v>
      </c>
      <c r="AX23" s="263"/>
      <c r="AY23" s="263"/>
      <c r="AZ23" s="263"/>
      <c r="BA23" s="263"/>
      <c r="BB23" s="264"/>
      <c r="BD23" s="59"/>
    </row>
    <row r="24" spans="1:56" s="43" customFormat="1" ht="16.5" customHeight="1">
      <c r="A24" s="144"/>
      <c r="B24" s="266" t="s">
        <v>47</v>
      </c>
      <c r="C24" s="253"/>
      <c r="D24" s="253"/>
      <c r="E24" s="253"/>
      <c r="F24" s="253"/>
      <c r="G24" s="253" t="s">
        <v>48</v>
      </c>
      <c r="H24" s="253"/>
      <c r="I24" s="253"/>
      <c r="J24" s="253"/>
      <c r="K24" s="253"/>
      <c r="L24" s="253"/>
      <c r="M24" s="253"/>
      <c r="N24" s="253"/>
      <c r="O24" s="253"/>
      <c r="P24" s="253" t="s">
        <v>49</v>
      </c>
      <c r="Q24" s="253"/>
      <c r="R24" s="253"/>
      <c r="S24" s="253"/>
      <c r="T24" s="253"/>
      <c r="U24" s="253"/>
      <c r="V24" s="253" t="s">
        <v>50</v>
      </c>
      <c r="W24" s="253"/>
      <c r="X24" s="253"/>
      <c r="Y24" s="253"/>
      <c r="Z24" s="253" t="s">
        <v>51</v>
      </c>
      <c r="AA24" s="253"/>
      <c r="AB24" s="253"/>
      <c r="AC24" s="253"/>
      <c r="AD24" s="253"/>
      <c r="AE24" s="253"/>
      <c r="AF24" s="253"/>
      <c r="AG24" s="253" t="s">
        <v>52</v>
      </c>
      <c r="AH24" s="253"/>
      <c r="AI24" s="253"/>
      <c r="AJ24" s="253"/>
      <c r="AK24" s="253"/>
      <c r="AL24" s="253"/>
      <c r="AM24" s="253" t="s">
        <v>53</v>
      </c>
      <c r="AN24" s="253"/>
      <c r="AO24" s="253"/>
      <c r="AP24" s="253"/>
      <c r="AQ24" s="253"/>
      <c r="AR24" s="253"/>
      <c r="AS24" s="253"/>
      <c r="AT24" s="253"/>
      <c r="AU24" s="253"/>
      <c r="AV24" s="254"/>
      <c r="AW24" s="265"/>
      <c r="AX24" s="263"/>
      <c r="AY24" s="263"/>
      <c r="AZ24" s="263"/>
      <c r="BA24" s="263"/>
      <c r="BB24" s="264"/>
      <c r="BC24" s="146"/>
      <c r="BD24" s="31"/>
    </row>
    <row r="25" spans="1:56" ht="25.5" customHeight="1">
      <c r="A25" s="144"/>
      <c r="B25" s="207"/>
      <c r="C25" s="208"/>
      <c r="D25" s="208"/>
      <c r="E25" s="208"/>
      <c r="F25" s="208"/>
      <c r="G25" s="209"/>
      <c r="H25" s="210"/>
      <c r="I25" s="210"/>
      <c r="J25" s="210"/>
      <c r="K25" s="210"/>
      <c r="L25" s="210"/>
      <c r="M25" s="210"/>
      <c r="N25" s="210"/>
      <c r="O25" s="211"/>
      <c r="P25" s="212"/>
      <c r="Q25" s="213"/>
      <c r="R25" s="213"/>
      <c r="S25" s="213"/>
      <c r="T25" s="213"/>
      <c r="U25" s="214"/>
      <c r="V25" s="212"/>
      <c r="W25" s="213"/>
      <c r="X25" s="213"/>
      <c r="Y25" s="214"/>
      <c r="Z25" s="259"/>
      <c r="AA25" s="259"/>
      <c r="AB25" s="259"/>
      <c r="AC25" s="259"/>
      <c r="AD25" s="259"/>
      <c r="AE25" s="259"/>
      <c r="AF25" s="259"/>
      <c r="AG25" s="267"/>
      <c r="AH25" s="268"/>
      <c r="AI25" s="268"/>
      <c r="AJ25" s="268"/>
      <c r="AK25" s="268"/>
      <c r="AL25" s="269"/>
      <c r="AM25" s="275">
        <f aca="true" t="shared" si="0" ref="AM25:AM31">Z25*AG25</f>
        <v>0</v>
      </c>
      <c r="AN25" s="276"/>
      <c r="AO25" s="276"/>
      <c r="AP25" s="276"/>
      <c r="AQ25" s="276"/>
      <c r="AR25" s="276"/>
      <c r="AS25" s="276"/>
      <c r="AT25" s="276"/>
      <c r="AU25" s="276"/>
      <c r="AV25" s="277"/>
      <c r="AW25" s="273"/>
      <c r="AX25" s="274"/>
      <c r="AY25" s="274"/>
      <c r="AZ25" s="274"/>
      <c r="BA25" s="274"/>
      <c r="BB25" s="274"/>
      <c r="BD25" s="135"/>
    </row>
    <row r="26" spans="1:56" ht="25.5" customHeight="1">
      <c r="A26" s="144"/>
      <c r="B26" s="207"/>
      <c r="C26" s="208"/>
      <c r="D26" s="208"/>
      <c r="E26" s="208"/>
      <c r="F26" s="208"/>
      <c r="G26" s="209"/>
      <c r="H26" s="210"/>
      <c r="I26" s="210"/>
      <c r="J26" s="210"/>
      <c r="K26" s="210"/>
      <c r="L26" s="210"/>
      <c r="M26" s="210"/>
      <c r="N26" s="210"/>
      <c r="O26" s="211"/>
      <c r="P26" s="270"/>
      <c r="Q26" s="271"/>
      <c r="R26" s="271"/>
      <c r="S26" s="271"/>
      <c r="T26" s="271"/>
      <c r="U26" s="272"/>
      <c r="V26" s="212"/>
      <c r="W26" s="213"/>
      <c r="X26" s="213"/>
      <c r="Y26" s="214"/>
      <c r="Z26" s="259"/>
      <c r="AA26" s="259"/>
      <c r="AB26" s="259"/>
      <c r="AC26" s="259"/>
      <c r="AD26" s="259"/>
      <c r="AE26" s="259"/>
      <c r="AF26" s="259"/>
      <c r="AG26" s="267"/>
      <c r="AH26" s="268"/>
      <c r="AI26" s="268"/>
      <c r="AJ26" s="268"/>
      <c r="AK26" s="268"/>
      <c r="AL26" s="269"/>
      <c r="AM26" s="275">
        <f t="shared" si="0"/>
        <v>0</v>
      </c>
      <c r="AN26" s="276"/>
      <c r="AO26" s="276"/>
      <c r="AP26" s="276"/>
      <c r="AQ26" s="276"/>
      <c r="AR26" s="276"/>
      <c r="AS26" s="276"/>
      <c r="AT26" s="276"/>
      <c r="AU26" s="276"/>
      <c r="AV26" s="277"/>
      <c r="AW26" s="273"/>
      <c r="AX26" s="274"/>
      <c r="AY26" s="274"/>
      <c r="AZ26" s="274"/>
      <c r="BA26" s="274"/>
      <c r="BB26" s="274"/>
      <c r="BD26" s="135"/>
    </row>
    <row r="27" spans="1:56" ht="25.5" customHeight="1">
      <c r="A27" s="144"/>
      <c r="B27" s="207"/>
      <c r="C27" s="208"/>
      <c r="D27" s="208"/>
      <c r="E27" s="208"/>
      <c r="F27" s="208"/>
      <c r="G27" s="209"/>
      <c r="H27" s="210"/>
      <c r="I27" s="210"/>
      <c r="J27" s="210"/>
      <c r="K27" s="210"/>
      <c r="L27" s="210"/>
      <c r="M27" s="210"/>
      <c r="N27" s="210"/>
      <c r="O27" s="211"/>
      <c r="P27" s="270"/>
      <c r="Q27" s="271"/>
      <c r="R27" s="271"/>
      <c r="S27" s="271"/>
      <c r="T27" s="271"/>
      <c r="U27" s="272"/>
      <c r="V27" s="212"/>
      <c r="W27" s="213"/>
      <c r="X27" s="213"/>
      <c r="Y27" s="214"/>
      <c r="Z27" s="259"/>
      <c r="AA27" s="259"/>
      <c r="AB27" s="259"/>
      <c r="AC27" s="259"/>
      <c r="AD27" s="259"/>
      <c r="AE27" s="259"/>
      <c r="AF27" s="259"/>
      <c r="AG27" s="267"/>
      <c r="AH27" s="268"/>
      <c r="AI27" s="268"/>
      <c r="AJ27" s="268"/>
      <c r="AK27" s="268"/>
      <c r="AL27" s="269"/>
      <c r="AM27" s="275">
        <f t="shared" si="0"/>
        <v>0</v>
      </c>
      <c r="AN27" s="276"/>
      <c r="AO27" s="276"/>
      <c r="AP27" s="276"/>
      <c r="AQ27" s="276"/>
      <c r="AR27" s="276"/>
      <c r="AS27" s="276"/>
      <c r="AT27" s="276"/>
      <c r="AU27" s="276"/>
      <c r="AV27" s="277"/>
      <c r="AW27" s="273"/>
      <c r="AX27" s="274"/>
      <c r="AY27" s="274"/>
      <c r="AZ27" s="274"/>
      <c r="BA27" s="274"/>
      <c r="BB27" s="274"/>
      <c r="BD27" s="135"/>
    </row>
    <row r="28" spans="1:67" ht="25.5" customHeight="1">
      <c r="A28" s="144"/>
      <c r="B28" s="207"/>
      <c r="C28" s="208"/>
      <c r="D28" s="208"/>
      <c r="E28" s="208"/>
      <c r="F28" s="208"/>
      <c r="G28" s="209"/>
      <c r="H28" s="210"/>
      <c r="I28" s="210"/>
      <c r="J28" s="210"/>
      <c r="K28" s="210"/>
      <c r="L28" s="210"/>
      <c r="M28" s="210"/>
      <c r="N28" s="210"/>
      <c r="O28" s="211"/>
      <c r="P28" s="270"/>
      <c r="Q28" s="271"/>
      <c r="R28" s="271"/>
      <c r="S28" s="271"/>
      <c r="T28" s="271"/>
      <c r="U28" s="272"/>
      <c r="V28" s="212"/>
      <c r="W28" s="213"/>
      <c r="X28" s="213"/>
      <c r="Y28" s="214"/>
      <c r="Z28" s="259"/>
      <c r="AA28" s="259"/>
      <c r="AB28" s="259"/>
      <c r="AC28" s="259"/>
      <c r="AD28" s="259"/>
      <c r="AE28" s="259"/>
      <c r="AF28" s="259"/>
      <c r="AG28" s="267"/>
      <c r="AH28" s="268"/>
      <c r="AI28" s="268"/>
      <c r="AJ28" s="268"/>
      <c r="AK28" s="268"/>
      <c r="AL28" s="269"/>
      <c r="AM28" s="275">
        <f t="shared" si="0"/>
        <v>0</v>
      </c>
      <c r="AN28" s="276"/>
      <c r="AO28" s="276"/>
      <c r="AP28" s="276"/>
      <c r="AQ28" s="276"/>
      <c r="AR28" s="276"/>
      <c r="AS28" s="276"/>
      <c r="AT28" s="276"/>
      <c r="AU28" s="276"/>
      <c r="AV28" s="277"/>
      <c r="AW28" s="273"/>
      <c r="AX28" s="274"/>
      <c r="AY28" s="274"/>
      <c r="AZ28" s="274"/>
      <c r="BA28" s="274"/>
      <c r="BB28" s="274"/>
      <c r="BC28" s="140"/>
      <c r="BD28" s="135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</row>
    <row r="29" spans="1:67" ht="25.5" customHeight="1">
      <c r="A29" s="144"/>
      <c r="B29" s="207"/>
      <c r="C29" s="208"/>
      <c r="D29" s="208"/>
      <c r="E29" s="208"/>
      <c r="F29" s="208"/>
      <c r="G29" s="209"/>
      <c r="H29" s="210"/>
      <c r="I29" s="210"/>
      <c r="J29" s="210"/>
      <c r="K29" s="210"/>
      <c r="L29" s="210"/>
      <c r="M29" s="210"/>
      <c r="N29" s="210"/>
      <c r="O29" s="211"/>
      <c r="P29" s="270"/>
      <c r="Q29" s="271"/>
      <c r="R29" s="271"/>
      <c r="S29" s="271"/>
      <c r="T29" s="271"/>
      <c r="U29" s="272"/>
      <c r="V29" s="212"/>
      <c r="W29" s="213"/>
      <c r="X29" s="213"/>
      <c r="Y29" s="214"/>
      <c r="Z29" s="259"/>
      <c r="AA29" s="259"/>
      <c r="AB29" s="259"/>
      <c r="AC29" s="259"/>
      <c r="AD29" s="259"/>
      <c r="AE29" s="259"/>
      <c r="AF29" s="259"/>
      <c r="AG29" s="267"/>
      <c r="AH29" s="268"/>
      <c r="AI29" s="268"/>
      <c r="AJ29" s="268"/>
      <c r="AK29" s="268"/>
      <c r="AL29" s="269"/>
      <c r="AM29" s="275">
        <f t="shared" si="0"/>
        <v>0</v>
      </c>
      <c r="AN29" s="276"/>
      <c r="AO29" s="276"/>
      <c r="AP29" s="276"/>
      <c r="AQ29" s="276"/>
      <c r="AR29" s="276"/>
      <c r="AS29" s="276"/>
      <c r="AT29" s="276"/>
      <c r="AU29" s="276"/>
      <c r="AV29" s="277"/>
      <c r="AW29" s="273"/>
      <c r="AX29" s="274"/>
      <c r="AY29" s="274"/>
      <c r="AZ29" s="274"/>
      <c r="BA29" s="274"/>
      <c r="BB29" s="274"/>
      <c r="BC29" s="140"/>
      <c r="BD29" s="135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</row>
    <row r="30" spans="1:67" ht="25.5" customHeight="1">
      <c r="A30" s="144"/>
      <c r="B30" s="207"/>
      <c r="C30" s="208"/>
      <c r="D30" s="208"/>
      <c r="E30" s="208"/>
      <c r="F30" s="208"/>
      <c r="G30" s="209"/>
      <c r="H30" s="210"/>
      <c r="I30" s="210"/>
      <c r="J30" s="210"/>
      <c r="K30" s="210"/>
      <c r="L30" s="210"/>
      <c r="M30" s="210"/>
      <c r="N30" s="210"/>
      <c r="O30" s="211"/>
      <c r="P30" s="270"/>
      <c r="Q30" s="271"/>
      <c r="R30" s="271"/>
      <c r="S30" s="271"/>
      <c r="T30" s="271"/>
      <c r="U30" s="272"/>
      <c r="V30" s="212"/>
      <c r="W30" s="213"/>
      <c r="X30" s="213"/>
      <c r="Y30" s="214"/>
      <c r="Z30" s="259"/>
      <c r="AA30" s="259"/>
      <c r="AB30" s="259"/>
      <c r="AC30" s="259"/>
      <c r="AD30" s="259"/>
      <c r="AE30" s="259"/>
      <c r="AF30" s="259"/>
      <c r="AG30" s="267"/>
      <c r="AH30" s="268"/>
      <c r="AI30" s="268"/>
      <c r="AJ30" s="268"/>
      <c r="AK30" s="268"/>
      <c r="AL30" s="269"/>
      <c r="AM30" s="275">
        <f t="shared" si="0"/>
        <v>0</v>
      </c>
      <c r="AN30" s="276"/>
      <c r="AO30" s="276"/>
      <c r="AP30" s="276"/>
      <c r="AQ30" s="276"/>
      <c r="AR30" s="276"/>
      <c r="AS30" s="276"/>
      <c r="AT30" s="276"/>
      <c r="AU30" s="276"/>
      <c r="AV30" s="277"/>
      <c r="AW30" s="273"/>
      <c r="AX30" s="274"/>
      <c r="AY30" s="274"/>
      <c r="AZ30" s="274"/>
      <c r="BA30" s="274"/>
      <c r="BB30" s="274"/>
      <c r="BC30" s="140"/>
      <c r="BD30" s="135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</row>
    <row r="31" spans="1:67" ht="25.5" customHeight="1">
      <c r="A31" s="144"/>
      <c r="B31" s="207"/>
      <c r="C31" s="208"/>
      <c r="D31" s="208"/>
      <c r="E31" s="208"/>
      <c r="F31" s="208"/>
      <c r="G31" s="209"/>
      <c r="H31" s="210"/>
      <c r="I31" s="210"/>
      <c r="J31" s="210"/>
      <c r="K31" s="210"/>
      <c r="L31" s="210"/>
      <c r="M31" s="210"/>
      <c r="N31" s="210"/>
      <c r="O31" s="211"/>
      <c r="P31" s="270"/>
      <c r="Q31" s="271"/>
      <c r="R31" s="271"/>
      <c r="S31" s="271"/>
      <c r="T31" s="271"/>
      <c r="U31" s="272"/>
      <c r="V31" s="212"/>
      <c r="W31" s="213"/>
      <c r="X31" s="213"/>
      <c r="Y31" s="214"/>
      <c r="Z31" s="259"/>
      <c r="AA31" s="259"/>
      <c r="AB31" s="259"/>
      <c r="AC31" s="259"/>
      <c r="AD31" s="259"/>
      <c r="AE31" s="259"/>
      <c r="AF31" s="259"/>
      <c r="AG31" s="267"/>
      <c r="AH31" s="268"/>
      <c r="AI31" s="268"/>
      <c r="AJ31" s="268"/>
      <c r="AK31" s="268"/>
      <c r="AL31" s="269"/>
      <c r="AM31" s="275">
        <f t="shared" si="0"/>
        <v>0</v>
      </c>
      <c r="AN31" s="276"/>
      <c r="AO31" s="276"/>
      <c r="AP31" s="276"/>
      <c r="AQ31" s="276"/>
      <c r="AR31" s="276"/>
      <c r="AS31" s="276"/>
      <c r="AT31" s="276"/>
      <c r="AU31" s="276"/>
      <c r="AV31" s="277"/>
      <c r="AW31" s="273"/>
      <c r="AX31" s="274"/>
      <c r="AY31" s="274"/>
      <c r="AZ31" s="274"/>
      <c r="BA31" s="274"/>
      <c r="BB31" s="274"/>
      <c r="BC31" s="140"/>
      <c r="BD31" s="135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</row>
    <row r="32" spans="1:67" ht="25.5" customHeight="1">
      <c r="A32" s="144"/>
      <c r="B32" s="288"/>
      <c r="C32" s="289"/>
      <c r="D32" s="289"/>
      <c r="E32" s="289"/>
      <c r="F32" s="289"/>
      <c r="G32" s="290" t="s">
        <v>54</v>
      </c>
      <c r="H32" s="291"/>
      <c r="I32" s="291"/>
      <c r="J32" s="291"/>
      <c r="K32" s="291"/>
      <c r="L32" s="291"/>
      <c r="M32" s="291"/>
      <c r="N32" s="291"/>
      <c r="O32" s="291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92"/>
      <c r="AA32" s="292"/>
      <c r="AB32" s="292"/>
      <c r="AC32" s="292"/>
      <c r="AD32" s="292"/>
      <c r="AE32" s="292"/>
      <c r="AF32" s="292"/>
      <c r="AG32" s="293"/>
      <c r="AH32" s="293"/>
      <c r="AI32" s="293"/>
      <c r="AJ32" s="293"/>
      <c r="AK32" s="293"/>
      <c r="AL32" s="293"/>
      <c r="AM32" s="297">
        <f>SUM(AM25:AV31)</f>
        <v>0</v>
      </c>
      <c r="AN32" s="297"/>
      <c r="AO32" s="297"/>
      <c r="AP32" s="297"/>
      <c r="AQ32" s="297"/>
      <c r="AR32" s="297"/>
      <c r="AS32" s="297"/>
      <c r="AT32" s="297"/>
      <c r="AU32" s="297"/>
      <c r="AV32" s="298"/>
      <c r="AW32" s="273"/>
      <c r="AX32" s="274"/>
      <c r="AY32" s="274"/>
      <c r="AZ32" s="274"/>
      <c r="BA32" s="274"/>
      <c r="BB32" s="274"/>
      <c r="BD32" s="135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</row>
    <row r="33" spans="1:67" ht="9" customHeight="1" thickBot="1">
      <c r="A33" s="1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137"/>
      <c r="AR33" s="137"/>
      <c r="AS33" s="44"/>
      <c r="AT33" s="44"/>
      <c r="AU33" s="44"/>
      <c r="AV33" s="44"/>
      <c r="AW33" s="47"/>
      <c r="AX33" s="47"/>
      <c r="AY33" s="47"/>
      <c r="AZ33" s="47"/>
      <c r="BA33" s="47"/>
      <c r="BB33" s="110"/>
      <c r="BD33" s="135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</row>
    <row r="34" spans="1:44" ht="19.5" customHeight="1" thickTop="1">
      <c r="A34" s="144"/>
      <c r="C34" s="48" t="s">
        <v>65</v>
      </c>
      <c r="AQ34" s="49"/>
      <c r="AR34" s="49"/>
    </row>
    <row r="35" spans="1:54" ht="19.5" customHeight="1">
      <c r="A35" s="144"/>
      <c r="B35" s="144"/>
      <c r="C35" s="279" t="s">
        <v>72</v>
      </c>
      <c r="D35" s="280"/>
      <c r="E35" s="280"/>
      <c r="F35" s="280"/>
      <c r="G35" s="280"/>
      <c r="H35" s="281"/>
      <c r="I35" s="282"/>
      <c r="J35" s="283"/>
      <c r="K35" s="283"/>
      <c r="L35" s="283"/>
      <c r="M35" s="283"/>
      <c r="N35" s="283"/>
      <c r="O35" s="283"/>
      <c r="P35" s="284"/>
      <c r="Q35" s="144"/>
      <c r="R35" s="144"/>
      <c r="S35" s="144"/>
      <c r="Y35" s="285" t="s">
        <v>40</v>
      </c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7"/>
      <c r="AN35" s="285" t="s">
        <v>42</v>
      </c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7"/>
      <c r="BB35" s="138"/>
    </row>
    <row r="36" spans="1:54" ht="19.5" customHeight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Y36" s="285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7"/>
      <c r="AN36" s="294"/>
      <c r="AO36" s="295"/>
      <c r="AP36" s="295"/>
      <c r="AQ36" s="295"/>
      <c r="AR36" s="295"/>
      <c r="AS36" s="295"/>
      <c r="AT36" s="295"/>
      <c r="AU36" s="295"/>
      <c r="AV36" s="295"/>
      <c r="AW36" s="295"/>
      <c r="AX36" s="295"/>
      <c r="AY36" s="295"/>
      <c r="AZ36" s="295"/>
      <c r="BA36" s="296"/>
      <c r="BB36" s="138"/>
    </row>
    <row r="37" spans="1:54" ht="19.5" customHeight="1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Y37" s="285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7"/>
      <c r="AN37" s="294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6"/>
      <c r="BB37" s="138"/>
    </row>
    <row r="38" spans="1:53" ht="19.5" customHeight="1">
      <c r="A38" s="144"/>
      <c r="B38" s="144"/>
      <c r="C38" s="144"/>
      <c r="D38" s="144"/>
      <c r="E38" s="144"/>
      <c r="F38" s="144"/>
      <c r="G38" s="50"/>
      <c r="H38" s="51"/>
      <c r="I38" s="51"/>
      <c r="J38" s="51"/>
      <c r="K38" s="51"/>
      <c r="L38" s="51"/>
      <c r="M38" s="51"/>
      <c r="N38" s="51"/>
      <c r="O38" s="51"/>
      <c r="P38" s="52"/>
      <c r="Q38" s="52"/>
      <c r="R38" s="52"/>
      <c r="S38" s="52"/>
      <c r="Y38" s="285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7"/>
      <c r="AN38" s="294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6"/>
    </row>
    <row r="39" spans="1:53" ht="19.5" customHeight="1">
      <c r="A39" s="144"/>
      <c r="B39" s="144"/>
      <c r="C39" s="144"/>
      <c r="D39" s="144"/>
      <c r="E39" s="144"/>
      <c r="F39" s="144"/>
      <c r="G39" s="50"/>
      <c r="H39" s="51"/>
      <c r="I39" s="51"/>
      <c r="J39" s="51"/>
      <c r="K39" s="51"/>
      <c r="L39" s="51"/>
      <c r="M39" s="51"/>
      <c r="N39" s="51"/>
      <c r="O39" s="51"/>
      <c r="P39" s="52"/>
      <c r="Q39" s="52"/>
      <c r="R39" s="52"/>
      <c r="S39" s="52"/>
      <c r="Y39" s="285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7"/>
      <c r="AN39" s="294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6"/>
    </row>
    <row r="40" spans="1:53" ht="19.5" customHeight="1">
      <c r="A40" s="144"/>
      <c r="B40" s="144"/>
      <c r="C40" s="144"/>
      <c r="D40" s="144"/>
      <c r="E40" s="144"/>
      <c r="F40" s="144"/>
      <c r="G40" s="50"/>
      <c r="H40" s="51"/>
      <c r="I40" s="51"/>
      <c r="J40" s="51"/>
      <c r="K40" s="51"/>
      <c r="L40" s="51"/>
      <c r="M40" s="51"/>
      <c r="N40" s="51"/>
      <c r="O40" s="51"/>
      <c r="P40" s="52"/>
      <c r="Q40" s="52"/>
      <c r="R40" s="52"/>
      <c r="S40" s="52"/>
      <c r="Y40" s="299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1"/>
      <c r="AN40" s="294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6"/>
    </row>
    <row r="41" spans="1:53" ht="19.5" customHeight="1">
      <c r="A41" s="144"/>
      <c r="B41" s="144"/>
      <c r="C41" s="144"/>
      <c r="D41" s="144"/>
      <c r="E41" s="144"/>
      <c r="F41" s="144"/>
      <c r="G41" s="50"/>
      <c r="H41" s="51"/>
      <c r="I41" s="51"/>
      <c r="J41" s="51"/>
      <c r="K41" s="51"/>
      <c r="L41" s="51"/>
      <c r="M41" s="51"/>
      <c r="N41" s="51"/>
      <c r="O41" s="51"/>
      <c r="P41" s="52"/>
      <c r="Q41" s="52"/>
      <c r="R41" s="52"/>
      <c r="S41" s="52"/>
      <c r="Y41" s="302" t="s">
        <v>41</v>
      </c>
      <c r="Z41" s="303"/>
      <c r="AA41" s="303"/>
      <c r="AB41" s="303"/>
      <c r="AC41" s="303"/>
      <c r="AD41" s="303"/>
      <c r="AE41" s="303"/>
      <c r="AF41" s="303"/>
      <c r="AG41" s="303"/>
      <c r="AH41" s="303"/>
      <c r="AI41" s="303"/>
      <c r="AJ41" s="303"/>
      <c r="AK41" s="303"/>
      <c r="AL41" s="303"/>
      <c r="AM41" s="304"/>
      <c r="AN41" s="305">
        <f>SUM(AN36:BA40)</f>
        <v>0</v>
      </c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7"/>
    </row>
    <row r="42" spans="1:50" ht="17.25" customHeight="1">
      <c r="A42" s="144"/>
      <c r="B42" s="139"/>
      <c r="C42" s="144"/>
      <c r="D42" s="144"/>
      <c r="E42" s="144"/>
      <c r="F42" s="144"/>
      <c r="G42" s="50"/>
      <c r="H42" s="51"/>
      <c r="I42" s="51"/>
      <c r="J42" s="51"/>
      <c r="K42" s="51"/>
      <c r="L42" s="51"/>
      <c r="M42" s="51"/>
      <c r="N42" s="51"/>
      <c r="O42" s="51"/>
      <c r="P42" s="52"/>
      <c r="Q42" s="52"/>
      <c r="R42" s="52"/>
      <c r="S42" s="52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35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5"/>
    </row>
    <row r="43" spans="1:67" ht="13.5" customHeight="1">
      <c r="A43" s="144"/>
      <c r="B43" s="43"/>
      <c r="C43" s="43"/>
      <c r="E43" s="43"/>
      <c r="F43" s="43"/>
      <c r="G43" s="43"/>
      <c r="H43" s="43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U43" s="31"/>
      <c r="Y43" s="43" t="s">
        <v>4</v>
      </c>
      <c r="Z43" s="31"/>
      <c r="AA43" s="31"/>
      <c r="AB43" s="31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38"/>
      <c r="BD43" s="135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</row>
    <row r="44" spans="3:67" ht="13.5" customHeight="1">
      <c r="C44" s="144"/>
      <c r="D44" s="308"/>
      <c r="E44" s="308"/>
      <c r="F44" s="54"/>
      <c r="M44" s="308"/>
      <c r="N44" s="308"/>
      <c r="O44" s="54"/>
      <c r="Y44" s="309" t="s">
        <v>66</v>
      </c>
      <c r="Z44" s="310"/>
      <c r="AA44" s="33"/>
      <c r="AB44" s="37" t="s">
        <v>97</v>
      </c>
      <c r="AC44" s="37"/>
      <c r="AD44" s="37"/>
      <c r="AE44" s="37"/>
      <c r="AF44" s="36"/>
      <c r="AG44" s="36"/>
      <c r="AH44" s="36"/>
      <c r="AI44" s="36"/>
      <c r="AJ44" s="36"/>
      <c r="AK44" s="36"/>
      <c r="AL44" s="162" t="s">
        <v>98</v>
      </c>
      <c r="AM44" s="162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7"/>
      <c r="AY44" s="162" t="s">
        <v>99</v>
      </c>
      <c r="AZ44" s="36"/>
      <c r="BA44" s="38"/>
      <c r="BD44" s="135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</row>
    <row r="45" spans="3:67" ht="13.5" customHeight="1">
      <c r="C45" s="144"/>
      <c r="D45" s="308"/>
      <c r="E45" s="308"/>
      <c r="M45" s="308"/>
      <c r="N45" s="308"/>
      <c r="Y45" s="311"/>
      <c r="Z45" s="312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39"/>
      <c r="BD45" s="135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</row>
    <row r="46" spans="3:67" ht="13.5" customHeight="1">
      <c r="C46" s="144"/>
      <c r="D46" s="308"/>
      <c r="E46" s="308"/>
      <c r="M46" s="308"/>
      <c r="N46" s="308"/>
      <c r="Y46" s="311"/>
      <c r="Z46" s="312"/>
      <c r="AC46" s="43"/>
      <c r="AD46" s="43"/>
      <c r="AE46" s="43"/>
      <c r="BA46" s="40"/>
      <c r="BD46" s="135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</row>
    <row r="47" spans="3:67" ht="13.5" customHeight="1">
      <c r="C47" s="144"/>
      <c r="D47" s="308"/>
      <c r="E47" s="308"/>
      <c r="M47" s="308"/>
      <c r="N47" s="308"/>
      <c r="Y47" s="313"/>
      <c r="Z47" s="314"/>
      <c r="AA47" s="41"/>
      <c r="AB47" s="41"/>
      <c r="AC47" s="55"/>
      <c r="AD47" s="55"/>
      <c r="AE47" s="55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2"/>
      <c r="BD47" s="135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</row>
    <row r="48" spans="3:38" ht="12.75" customHeight="1">
      <c r="C48" s="144"/>
      <c r="D48" s="140"/>
      <c r="E48" s="140"/>
      <c r="M48" s="140"/>
      <c r="N48" s="140"/>
      <c r="T48" s="140"/>
      <c r="U48" s="140"/>
      <c r="Z48" s="43"/>
      <c r="AA48" s="43"/>
      <c r="AB48" s="43"/>
      <c r="AI48" s="48"/>
      <c r="AL48" s="48" t="s">
        <v>96</v>
      </c>
    </row>
    <row r="49" spans="3:38" ht="12.75" customHeight="1">
      <c r="C49" s="144"/>
      <c r="D49" s="140"/>
      <c r="E49" s="140"/>
      <c r="M49" s="140"/>
      <c r="N49" s="140"/>
      <c r="T49" s="140"/>
      <c r="U49" s="140"/>
      <c r="Z49" s="43"/>
      <c r="AA49" s="43"/>
      <c r="AB49" s="43"/>
      <c r="AI49" s="48"/>
      <c r="AL49" s="48"/>
    </row>
    <row r="50" spans="3:38" ht="12.75" customHeight="1">
      <c r="C50" s="144"/>
      <c r="D50" s="140"/>
      <c r="E50" s="140"/>
      <c r="M50" s="140"/>
      <c r="N50" s="140"/>
      <c r="T50" s="140"/>
      <c r="U50" s="140"/>
      <c r="Z50" s="43"/>
      <c r="AA50" s="43"/>
      <c r="AB50" s="43"/>
      <c r="AI50" s="48"/>
      <c r="AL50" s="48"/>
    </row>
    <row r="51" spans="3:38" ht="12.75" customHeight="1">
      <c r="C51" s="144"/>
      <c r="D51" s="140"/>
      <c r="E51" s="140"/>
      <c r="M51" s="140"/>
      <c r="N51" s="140"/>
      <c r="T51" s="140"/>
      <c r="U51" s="140"/>
      <c r="Z51" s="43"/>
      <c r="AA51" s="43"/>
      <c r="AB51" s="43"/>
      <c r="AI51" s="48"/>
      <c r="AL51" s="48"/>
    </row>
    <row r="52" spans="3:38" ht="12.75" customHeight="1">
      <c r="C52" s="144"/>
      <c r="D52" s="140"/>
      <c r="E52" s="140"/>
      <c r="M52" s="140"/>
      <c r="N52" s="140"/>
      <c r="T52" s="140"/>
      <c r="U52" s="140"/>
      <c r="Z52" s="43"/>
      <c r="AA52" s="43"/>
      <c r="AB52" s="43"/>
      <c r="AI52" s="48"/>
      <c r="AL52" s="48"/>
    </row>
    <row r="53" spans="3:38" ht="12.75" customHeight="1">
      <c r="C53" s="144"/>
      <c r="D53" s="140"/>
      <c r="E53" s="140"/>
      <c r="M53" s="140"/>
      <c r="N53" s="140"/>
      <c r="T53" s="140"/>
      <c r="U53" s="140"/>
      <c r="Z53" s="43"/>
      <c r="AA53" s="43"/>
      <c r="AB53" s="43"/>
      <c r="AI53" s="48"/>
      <c r="AL53" s="48"/>
    </row>
    <row r="54" spans="3:38" ht="12.75" customHeight="1">
      <c r="C54" s="144"/>
      <c r="D54" s="140"/>
      <c r="E54" s="140"/>
      <c r="M54" s="140"/>
      <c r="N54" s="140"/>
      <c r="T54" s="140"/>
      <c r="U54" s="140"/>
      <c r="Z54" s="43"/>
      <c r="AA54" s="43"/>
      <c r="AB54" s="43"/>
      <c r="AI54" s="48"/>
      <c r="AL54" s="48"/>
    </row>
    <row r="55" spans="3:38" ht="12.75" customHeight="1">
      <c r="C55" s="144"/>
      <c r="D55" s="140"/>
      <c r="E55" s="140"/>
      <c r="M55" s="140"/>
      <c r="N55" s="140"/>
      <c r="T55" s="140"/>
      <c r="U55" s="140"/>
      <c r="Z55" s="43"/>
      <c r="AA55" s="43"/>
      <c r="AB55" s="43"/>
      <c r="AI55" s="48"/>
      <c r="AL55" s="48"/>
    </row>
    <row r="56" spans="3:38" ht="12.75" customHeight="1">
      <c r="C56" s="144"/>
      <c r="D56" s="140"/>
      <c r="E56" s="140"/>
      <c r="M56" s="140"/>
      <c r="N56" s="140"/>
      <c r="T56" s="140"/>
      <c r="U56" s="140"/>
      <c r="Z56" s="43"/>
      <c r="AA56" s="43"/>
      <c r="AB56" s="43"/>
      <c r="AI56" s="48"/>
      <c r="AL56" s="48"/>
    </row>
    <row r="57" spans="2:54" ht="21.75" customHeight="1">
      <c r="B57" s="48" t="str">
        <f>+$B$1</f>
        <v>小口工事・物品・請求書</v>
      </c>
      <c r="AY57" s="232" t="s">
        <v>67</v>
      </c>
      <c r="AZ57" s="232"/>
      <c r="BA57" s="232"/>
      <c r="BB57" s="232"/>
    </row>
    <row r="58" spans="2:54" ht="21.75" customHeight="1">
      <c r="B58" s="215" t="s">
        <v>36</v>
      </c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</row>
    <row r="59" spans="2:54" ht="24" customHeight="1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N59" s="315">
        <f>AN3&amp;""</f>
      </c>
      <c r="AO59" s="315"/>
      <c r="AP59" s="315"/>
      <c r="AQ59" s="315"/>
      <c r="AR59" s="315"/>
      <c r="AS59" s="315"/>
      <c r="AT59" s="217" t="s">
        <v>1</v>
      </c>
      <c r="AU59" s="217"/>
      <c r="AV59" s="217"/>
      <c r="AW59" s="315">
        <f>AW3&amp;""</f>
      </c>
      <c r="AX59" s="315"/>
      <c r="AY59" s="144" t="s">
        <v>2</v>
      </c>
      <c r="AZ59" s="145">
        <f>AZ3&amp;""</f>
      </c>
      <c r="BA59" s="144" t="s">
        <v>3</v>
      </c>
      <c r="BB59" s="138"/>
    </row>
    <row r="60" spans="9:14" ht="6.75" customHeight="1">
      <c r="I60" s="142"/>
      <c r="J60" s="142"/>
      <c r="K60" s="142"/>
      <c r="L60" s="142"/>
      <c r="M60" s="142"/>
      <c r="N60" s="142"/>
    </row>
    <row r="61" spans="4:52" ht="26.25" customHeight="1">
      <c r="D61" s="142" t="s">
        <v>64</v>
      </c>
      <c r="E61" s="59"/>
      <c r="W61" s="217"/>
      <c r="X61" s="217"/>
      <c r="Y61" s="217"/>
      <c r="Z61" s="217"/>
      <c r="AA61" s="217"/>
      <c r="AB61" s="217"/>
      <c r="AC61" s="217"/>
      <c r="AD61" s="217"/>
      <c r="AE61" s="217"/>
      <c r="AF61" s="144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9"/>
      <c r="AY61" s="29"/>
      <c r="AZ61" s="29"/>
    </row>
    <row r="62" spans="4:52" ht="15" customHeight="1">
      <c r="D62" s="57" t="s">
        <v>43</v>
      </c>
      <c r="E62" s="59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3"/>
      <c r="AH62" s="147"/>
      <c r="AI62" s="143"/>
      <c r="AJ62" s="147"/>
      <c r="AK62" s="147"/>
      <c r="AL62" s="143"/>
      <c r="AM62" s="147"/>
      <c r="AN62" s="147"/>
      <c r="AO62" s="143"/>
      <c r="AP62" s="147"/>
      <c r="AQ62" s="147"/>
      <c r="AR62" s="143"/>
      <c r="AS62" s="147"/>
      <c r="AT62" s="147"/>
      <c r="AU62" s="147"/>
      <c r="AV62" s="143"/>
      <c r="AW62" s="147"/>
      <c r="AX62" s="29"/>
      <c r="AY62" s="29"/>
      <c r="AZ62" s="29"/>
    </row>
    <row r="63" spans="4:52" ht="15" customHeight="1">
      <c r="D63" s="57"/>
      <c r="E63" s="59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3"/>
      <c r="AH63" s="147"/>
      <c r="AI63" s="143"/>
      <c r="AJ63" s="147"/>
      <c r="AK63" s="147"/>
      <c r="AL63" s="143"/>
      <c r="AM63" s="147"/>
      <c r="AN63" s="147"/>
      <c r="AO63" s="143"/>
      <c r="AP63" s="147"/>
      <c r="AQ63" s="147"/>
      <c r="AR63" s="143"/>
      <c r="AS63" s="147"/>
      <c r="AT63" s="147"/>
      <c r="AU63" s="147"/>
      <c r="AV63" s="143"/>
      <c r="AW63" s="147"/>
      <c r="AX63" s="29"/>
      <c r="AY63" s="29"/>
      <c r="AZ63" s="29"/>
    </row>
    <row r="64" spans="2:54" ht="14.25" customHeight="1">
      <c r="B64" s="58" t="s">
        <v>38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Z64" s="219" t="s">
        <v>7</v>
      </c>
      <c r="AA64" s="220"/>
      <c r="AB64" s="219" t="str">
        <f>AB8&amp;""</f>
        <v>0</v>
      </c>
      <c r="AC64" s="220"/>
      <c r="AD64" s="219" t="s">
        <v>12</v>
      </c>
      <c r="AE64" s="219"/>
      <c r="AF64" s="221" t="str">
        <f>AF8&amp;""</f>
        <v>0</v>
      </c>
      <c r="AG64" s="222"/>
      <c r="AH64" s="222"/>
      <c r="AI64" s="222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B64" s="107"/>
    </row>
    <row r="65" spans="2:54" ht="16.5" customHeight="1">
      <c r="B65" s="316">
        <f>B9&amp;""</f>
      </c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W65" s="224" t="s">
        <v>29</v>
      </c>
      <c r="X65" s="224"/>
      <c r="Y65" s="224"/>
      <c r="Z65" s="225" t="str">
        <f>Z9&amp;""</f>
        <v>0</v>
      </c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B65" s="107"/>
    </row>
    <row r="66" spans="2:54" ht="16.5" customHeight="1">
      <c r="B66" s="317">
        <f>B10&amp;""</f>
      </c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317"/>
      <c r="W66" s="139"/>
      <c r="X66" s="139"/>
      <c r="Y66" s="139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B66" s="107"/>
    </row>
    <row r="67" spans="23:54" ht="15" customHeight="1">
      <c r="W67" s="224" t="s">
        <v>30</v>
      </c>
      <c r="X67" s="224"/>
      <c r="Y67" s="224"/>
      <c r="Z67" s="227" t="str">
        <f>Z11&amp;""</f>
        <v>0</v>
      </c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8" t="s">
        <v>6</v>
      </c>
      <c r="AZ67" s="229"/>
      <c r="BA67" s="140"/>
      <c r="BB67" s="107"/>
    </row>
    <row r="68" spans="2:53" ht="15" customHeight="1">
      <c r="B68" s="58" t="s">
        <v>5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T68" s="144"/>
      <c r="W68" s="139"/>
      <c r="X68" s="139"/>
      <c r="Y68" s="139"/>
      <c r="Z68" s="230" t="str">
        <f>Z12&amp;""</f>
        <v>0</v>
      </c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9"/>
      <c r="AZ68" s="229"/>
      <c r="BA68" s="140"/>
    </row>
    <row r="69" spans="2:53" ht="18" customHeight="1">
      <c r="B69" s="316">
        <f>B13&amp;""</f>
      </c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59"/>
      <c r="T69" s="144"/>
      <c r="Z69" s="232" t="s">
        <v>31</v>
      </c>
      <c r="AA69" s="232"/>
      <c r="AB69" s="232"/>
      <c r="AC69" s="232"/>
      <c r="AD69" s="232"/>
      <c r="AE69" s="231" t="str">
        <f>AE13&amp;""</f>
        <v>0</v>
      </c>
      <c r="AF69" s="231"/>
      <c r="AG69" s="231"/>
      <c r="AH69" s="231"/>
      <c r="AI69" s="231"/>
      <c r="AJ69" s="231"/>
      <c r="AK69" s="231"/>
      <c r="AL69" s="231"/>
      <c r="AM69" s="231"/>
      <c r="AN69" s="231"/>
      <c r="AO69" s="232" t="s">
        <v>69</v>
      </c>
      <c r="AP69" s="232"/>
      <c r="AQ69" s="232"/>
      <c r="AR69" s="232"/>
      <c r="AS69" s="232"/>
      <c r="AT69" s="231" t="str">
        <f>AT13&amp;""</f>
        <v>0</v>
      </c>
      <c r="AU69" s="231"/>
      <c r="AV69" s="231"/>
      <c r="AW69" s="231"/>
      <c r="AX69" s="231"/>
      <c r="AY69" s="231"/>
      <c r="AZ69" s="231"/>
      <c r="BA69" s="231"/>
    </row>
    <row r="70" spans="2:54" ht="18" customHeight="1">
      <c r="B70" s="317">
        <f>B14&amp;""</f>
      </c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144"/>
      <c r="T70" s="144"/>
      <c r="U70" s="144"/>
      <c r="V70" s="144"/>
      <c r="Z70" s="48" t="s">
        <v>21</v>
      </c>
      <c r="AA70" s="60"/>
      <c r="AB70" s="60"/>
      <c r="AC70" s="60"/>
      <c r="AH70" s="61"/>
      <c r="AI70" s="59"/>
      <c r="AJ70" s="62" t="str">
        <f>AJ14</f>
        <v>【エラー】振込先銀行口座が未設定です。</v>
      </c>
      <c r="AK70" s="63"/>
      <c r="AL70" s="63"/>
      <c r="AM70" s="63"/>
      <c r="AN70" s="63"/>
      <c r="AO70" s="144"/>
      <c r="AP70" s="144"/>
      <c r="AQ70" s="144"/>
      <c r="AR70" s="144"/>
      <c r="AS70" s="144"/>
      <c r="AT70" s="144"/>
      <c r="AZ70" s="31"/>
      <c r="BA70" s="140"/>
      <c r="BB70" s="108"/>
    </row>
    <row r="71" spans="19:54" ht="14.25" customHeight="1" thickBot="1">
      <c r="S71" s="59"/>
      <c r="T71" s="59"/>
      <c r="V71" s="59"/>
      <c r="W71" s="224"/>
      <c r="X71" s="224"/>
      <c r="Y71" s="224"/>
      <c r="Z71" s="234" t="str">
        <f aca="true" t="shared" si="1" ref="Z71:Z77">Z15&amp;""</f>
        <v>金融機関1：　    </v>
      </c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B71" s="109"/>
    </row>
    <row r="72" spans="2:54" ht="16.5" customHeight="1">
      <c r="B72" s="318" t="s">
        <v>39</v>
      </c>
      <c r="C72" s="319"/>
      <c r="D72" s="319"/>
      <c r="E72" s="319"/>
      <c r="F72" s="319"/>
      <c r="G72" s="319"/>
      <c r="H72" s="319"/>
      <c r="I72" s="320"/>
      <c r="J72" s="324">
        <f>IF(J16="","",J16)</f>
        <v>0</v>
      </c>
      <c r="K72" s="325"/>
      <c r="L72" s="325"/>
      <c r="M72" s="325"/>
      <c r="N72" s="325"/>
      <c r="O72" s="325"/>
      <c r="P72" s="325"/>
      <c r="Q72" s="325"/>
      <c r="R72" s="64"/>
      <c r="W72" s="144"/>
      <c r="Z72" s="234" t="str">
        <f t="shared" si="1"/>
        <v>口座名義1：　</v>
      </c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4"/>
      <c r="AT72" s="234"/>
      <c r="AU72" s="234"/>
      <c r="AV72" s="234"/>
      <c r="AW72" s="234"/>
      <c r="AX72" s="234"/>
      <c r="AY72" s="234"/>
      <c r="AZ72" s="234"/>
      <c r="BB72" s="109"/>
    </row>
    <row r="73" spans="2:54" ht="18.75" customHeight="1" thickBot="1">
      <c r="B73" s="321"/>
      <c r="C73" s="322"/>
      <c r="D73" s="322"/>
      <c r="E73" s="322"/>
      <c r="F73" s="322"/>
      <c r="G73" s="322"/>
      <c r="H73" s="322"/>
      <c r="I73" s="323"/>
      <c r="J73" s="326"/>
      <c r="K73" s="327"/>
      <c r="L73" s="327"/>
      <c r="M73" s="327"/>
      <c r="N73" s="327"/>
      <c r="O73" s="327"/>
      <c r="P73" s="327"/>
      <c r="Q73" s="327"/>
      <c r="R73" s="66"/>
      <c r="S73" s="59"/>
      <c r="W73" s="59"/>
      <c r="Z73" s="234" t="str">
        <f t="shared" si="1"/>
        <v>金融機関2：　    </v>
      </c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48"/>
      <c r="BB73" s="109"/>
    </row>
    <row r="74" spans="2:54" ht="18.75" customHeight="1">
      <c r="B74" s="328" t="s">
        <v>89</v>
      </c>
      <c r="C74" s="329"/>
      <c r="D74" s="329"/>
      <c r="E74" s="329"/>
      <c r="F74" s="329"/>
      <c r="G74" s="329"/>
      <c r="H74" s="329"/>
      <c r="I74" s="330"/>
      <c r="J74" s="331">
        <f>IF(J18="","",J18)</f>
      </c>
      <c r="K74" s="332"/>
      <c r="L74" s="332"/>
      <c r="M74" s="332"/>
      <c r="N74" s="332"/>
      <c r="O74" s="332"/>
      <c r="P74" s="332"/>
      <c r="Q74" s="332"/>
      <c r="R74" s="67"/>
      <c r="S74" s="144"/>
      <c r="T74" s="59"/>
      <c r="W74" s="65"/>
      <c r="X74" s="65"/>
      <c r="Y74" s="65"/>
      <c r="Z74" s="234" t="str">
        <f t="shared" si="1"/>
        <v>口座名義2：　</v>
      </c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32"/>
      <c r="BB74" s="111"/>
    </row>
    <row r="75" spans="2:54" ht="18.75" customHeight="1">
      <c r="B75" s="333" t="s">
        <v>93</v>
      </c>
      <c r="C75" s="334"/>
      <c r="D75" s="334"/>
      <c r="E75" s="334"/>
      <c r="F75" s="334"/>
      <c r="G75" s="334"/>
      <c r="H75" s="334"/>
      <c r="I75" s="335"/>
      <c r="J75" s="336">
        <f>IF(J19="","",J19)</f>
        <v>0</v>
      </c>
      <c r="K75" s="337"/>
      <c r="L75" s="337"/>
      <c r="M75" s="337"/>
      <c r="N75" s="337"/>
      <c r="O75" s="337"/>
      <c r="P75" s="337"/>
      <c r="Q75" s="337"/>
      <c r="R75" s="155"/>
      <c r="S75" s="144"/>
      <c r="T75" s="59"/>
      <c r="U75" s="144"/>
      <c r="V75" s="144"/>
      <c r="Z75" s="234" t="str">
        <f t="shared" si="1"/>
        <v>金融機関3：　    </v>
      </c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4"/>
      <c r="AS75" s="234"/>
      <c r="AT75" s="234"/>
      <c r="AU75" s="234"/>
      <c r="AV75" s="234"/>
      <c r="AW75" s="234"/>
      <c r="AX75" s="234"/>
      <c r="AY75" s="234"/>
      <c r="AZ75" s="234"/>
      <c r="BA75" s="32"/>
      <c r="BB75" s="111"/>
    </row>
    <row r="76" spans="2:54" s="150" customFormat="1" ht="18.75" customHeight="1">
      <c r="B76" s="192" t="s">
        <v>91</v>
      </c>
      <c r="C76" s="193"/>
      <c r="D76" s="193"/>
      <c r="E76" s="193"/>
      <c r="F76" s="193"/>
      <c r="G76" s="193"/>
      <c r="H76" s="193"/>
      <c r="I76" s="194"/>
      <c r="J76" s="195">
        <f>IF(J20="","",J20)</f>
      </c>
      <c r="K76" s="196"/>
      <c r="L76" s="196"/>
      <c r="M76" s="196"/>
      <c r="N76" s="196"/>
      <c r="O76" s="196"/>
      <c r="P76" s="196"/>
      <c r="Q76" s="196"/>
      <c r="R76" s="156"/>
      <c r="S76" s="149"/>
      <c r="T76" s="59"/>
      <c r="W76" s="144"/>
      <c r="X76" s="146"/>
      <c r="Y76" s="146"/>
      <c r="Z76" s="234" t="str">
        <f t="shared" si="1"/>
        <v>口座名義3：　</v>
      </c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32"/>
      <c r="BB76" s="111"/>
    </row>
    <row r="77" spans="2:54" s="150" customFormat="1" ht="18.75" customHeight="1">
      <c r="B77" s="187" t="s">
        <v>94</v>
      </c>
      <c r="C77" s="188"/>
      <c r="D77" s="188"/>
      <c r="E77" s="188"/>
      <c r="F77" s="188"/>
      <c r="G77" s="188"/>
      <c r="H77" s="188"/>
      <c r="I77" s="189"/>
      <c r="J77" s="190">
        <f>IF(J21="","",J21)</f>
        <v>0</v>
      </c>
      <c r="K77" s="191"/>
      <c r="L77" s="191"/>
      <c r="M77" s="191"/>
      <c r="N77" s="191"/>
      <c r="O77" s="191"/>
      <c r="P77" s="191"/>
      <c r="Q77" s="191"/>
      <c r="R77" s="68"/>
      <c r="S77" s="149"/>
      <c r="T77" s="59"/>
      <c r="U77" s="149"/>
      <c r="V77" s="149"/>
      <c r="W77" s="146"/>
      <c r="X77" s="144"/>
      <c r="Y77" s="144"/>
      <c r="Z77" s="234" t="str">
        <f t="shared" si="1"/>
        <v>登録番号：　</v>
      </c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31"/>
      <c r="BB77" s="111"/>
    </row>
    <row r="78" ht="18" customHeight="1"/>
    <row r="79" spans="1:54" s="43" customFormat="1" ht="16.5" customHeight="1">
      <c r="A79" s="146"/>
      <c r="B79" s="69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1" t="s">
        <v>44</v>
      </c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0"/>
      <c r="AB79" s="70"/>
      <c r="AC79" s="70"/>
      <c r="AD79" s="70"/>
      <c r="AE79" s="70"/>
      <c r="AF79" s="73" t="s">
        <v>45</v>
      </c>
      <c r="AG79" s="70"/>
      <c r="AH79" s="70"/>
      <c r="AI79" s="70"/>
      <c r="AJ79" s="141" t="s">
        <v>55</v>
      </c>
      <c r="AK79" s="338">
        <f>IF(AK23="","",AK23)</f>
        <v>0</v>
      </c>
      <c r="AL79" s="338"/>
      <c r="AM79" s="338"/>
      <c r="AN79" s="141" t="s">
        <v>56</v>
      </c>
      <c r="AO79" s="70"/>
      <c r="AP79" s="141" t="s">
        <v>46</v>
      </c>
      <c r="AQ79" s="70"/>
      <c r="AR79" s="70"/>
      <c r="AS79" s="70"/>
      <c r="AT79" s="70"/>
      <c r="AU79" s="70"/>
      <c r="AV79" s="74"/>
      <c r="AW79" s="262" t="s">
        <v>65</v>
      </c>
      <c r="AX79" s="263"/>
      <c r="AY79" s="263"/>
      <c r="AZ79" s="263"/>
      <c r="BA79" s="263"/>
      <c r="BB79" s="264"/>
    </row>
    <row r="80" spans="1:55" s="43" customFormat="1" ht="16.5" customHeight="1">
      <c r="A80" s="144"/>
      <c r="B80" s="339" t="s">
        <v>47</v>
      </c>
      <c r="C80" s="340"/>
      <c r="D80" s="340"/>
      <c r="E80" s="340"/>
      <c r="F80" s="340"/>
      <c r="G80" s="340" t="s">
        <v>48</v>
      </c>
      <c r="H80" s="340"/>
      <c r="I80" s="340"/>
      <c r="J80" s="340"/>
      <c r="K80" s="340"/>
      <c r="L80" s="340"/>
      <c r="M80" s="340"/>
      <c r="N80" s="340"/>
      <c r="O80" s="340"/>
      <c r="P80" s="340" t="s">
        <v>49</v>
      </c>
      <c r="Q80" s="340"/>
      <c r="R80" s="340"/>
      <c r="S80" s="340"/>
      <c r="T80" s="340"/>
      <c r="U80" s="340"/>
      <c r="V80" s="340" t="s">
        <v>50</v>
      </c>
      <c r="W80" s="340"/>
      <c r="X80" s="340"/>
      <c r="Y80" s="340"/>
      <c r="Z80" s="340" t="s">
        <v>51</v>
      </c>
      <c r="AA80" s="340"/>
      <c r="AB80" s="340"/>
      <c r="AC80" s="340"/>
      <c r="AD80" s="340"/>
      <c r="AE80" s="340"/>
      <c r="AF80" s="340"/>
      <c r="AG80" s="340" t="s">
        <v>52</v>
      </c>
      <c r="AH80" s="340"/>
      <c r="AI80" s="340"/>
      <c r="AJ80" s="340"/>
      <c r="AK80" s="340"/>
      <c r="AL80" s="340"/>
      <c r="AM80" s="340" t="s">
        <v>53</v>
      </c>
      <c r="AN80" s="340"/>
      <c r="AO80" s="340"/>
      <c r="AP80" s="340"/>
      <c r="AQ80" s="340"/>
      <c r="AR80" s="340"/>
      <c r="AS80" s="340"/>
      <c r="AT80" s="340"/>
      <c r="AU80" s="340"/>
      <c r="AV80" s="341"/>
      <c r="AW80" s="265"/>
      <c r="AX80" s="263"/>
      <c r="AY80" s="263"/>
      <c r="AZ80" s="263"/>
      <c r="BA80" s="263"/>
      <c r="BB80" s="264"/>
      <c r="BC80" s="146"/>
    </row>
    <row r="81" spans="1:54" ht="25.5" customHeight="1">
      <c r="A81" s="144"/>
      <c r="B81" s="197">
        <f aca="true" t="shared" si="2" ref="B81:B87">B25&amp;""</f>
      </c>
      <c r="C81" s="198"/>
      <c r="D81" s="198"/>
      <c r="E81" s="198">
        <f aca="true" t="shared" si="3" ref="E81:E87">E25&amp;""</f>
      </c>
      <c r="F81" s="198"/>
      <c r="G81" s="199">
        <f>G25&amp;""</f>
      </c>
      <c r="H81" s="200"/>
      <c r="I81" s="200"/>
      <c r="J81" s="200"/>
      <c r="K81" s="200"/>
      <c r="L81" s="200"/>
      <c r="M81" s="200"/>
      <c r="N81" s="200"/>
      <c r="O81" s="201"/>
      <c r="P81" s="184">
        <f>P25&amp;""</f>
      </c>
      <c r="Q81" s="185"/>
      <c r="R81" s="185"/>
      <c r="S81" s="185"/>
      <c r="T81" s="185"/>
      <c r="U81" s="186"/>
      <c r="V81" s="342">
        <f>V25&amp;""</f>
      </c>
      <c r="W81" s="343"/>
      <c r="X81" s="343"/>
      <c r="Y81" s="344"/>
      <c r="Z81" s="345">
        <f>IF(Z25="","",Z25)</f>
      </c>
      <c r="AA81" s="345"/>
      <c r="AB81" s="345"/>
      <c r="AC81" s="345"/>
      <c r="AD81" s="345"/>
      <c r="AE81" s="345"/>
      <c r="AF81" s="345"/>
      <c r="AG81" s="346">
        <f>IF(AG25="","",AG25)</f>
      </c>
      <c r="AH81" s="347"/>
      <c r="AI81" s="347"/>
      <c r="AJ81" s="347"/>
      <c r="AK81" s="347"/>
      <c r="AL81" s="348"/>
      <c r="AM81" s="349">
        <f>IF(AM25="","",AM25)</f>
        <v>0</v>
      </c>
      <c r="AN81" s="350"/>
      <c r="AO81" s="350"/>
      <c r="AP81" s="350"/>
      <c r="AQ81" s="350"/>
      <c r="AR81" s="350"/>
      <c r="AS81" s="350"/>
      <c r="AT81" s="350"/>
      <c r="AU81" s="350"/>
      <c r="AV81" s="351"/>
      <c r="AW81" s="273"/>
      <c r="AX81" s="274"/>
      <c r="AY81" s="274"/>
      <c r="AZ81" s="274"/>
      <c r="BA81" s="274"/>
      <c r="BB81" s="274"/>
    </row>
    <row r="82" spans="1:54" ht="25.5" customHeight="1">
      <c r="A82" s="144"/>
      <c r="B82" s="197">
        <f t="shared" si="2"/>
      </c>
      <c r="C82" s="198"/>
      <c r="D82" s="198"/>
      <c r="E82" s="198">
        <f t="shared" si="3"/>
      </c>
      <c r="F82" s="198"/>
      <c r="G82" s="199">
        <f aca="true" t="shared" si="4" ref="G82:G87">G26&amp;""</f>
      </c>
      <c r="H82" s="200"/>
      <c r="I82" s="200"/>
      <c r="J82" s="200"/>
      <c r="K82" s="200"/>
      <c r="L82" s="200"/>
      <c r="M82" s="200"/>
      <c r="N82" s="200"/>
      <c r="O82" s="201"/>
      <c r="P82" s="184">
        <f aca="true" t="shared" si="5" ref="P82:P87">P26&amp;""</f>
      </c>
      <c r="Q82" s="185"/>
      <c r="R82" s="185"/>
      <c r="S82" s="185"/>
      <c r="T82" s="185"/>
      <c r="U82" s="186"/>
      <c r="V82" s="342">
        <f aca="true" t="shared" si="6" ref="V82:V87">V26&amp;""</f>
      </c>
      <c r="W82" s="343"/>
      <c r="X82" s="343"/>
      <c r="Y82" s="344"/>
      <c r="Z82" s="345">
        <f aca="true" t="shared" si="7" ref="Z82:Z87">IF(Z26="","",Z26)</f>
      </c>
      <c r="AA82" s="345"/>
      <c r="AB82" s="345"/>
      <c r="AC82" s="345"/>
      <c r="AD82" s="345"/>
      <c r="AE82" s="345"/>
      <c r="AF82" s="345"/>
      <c r="AG82" s="346">
        <f aca="true" t="shared" si="8" ref="AG82:AG87">IF(AG26="","",AG26)</f>
      </c>
      <c r="AH82" s="347"/>
      <c r="AI82" s="347"/>
      <c r="AJ82" s="347"/>
      <c r="AK82" s="347"/>
      <c r="AL82" s="348"/>
      <c r="AM82" s="349">
        <f aca="true" t="shared" si="9" ref="AM82:AM87">IF(AM26="","",AM26)</f>
        <v>0</v>
      </c>
      <c r="AN82" s="350"/>
      <c r="AO82" s="350"/>
      <c r="AP82" s="350"/>
      <c r="AQ82" s="350"/>
      <c r="AR82" s="350"/>
      <c r="AS82" s="350"/>
      <c r="AT82" s="350"/>
      <c r="AU82" s="350"/>
      <c r="AV82" s="351"/>
      <c r="AW82" s="273"/>
      <c r="AX82" s="274"/>
      <c r="AY82" s="274"/>
      <c r="AZ82" s="274"/>
      <c r="BA82" s="274"/>
      <c r="BB82" s="274"/>
    </row>
    <row r="83" spans="1:54" ht="25.5" customHeight="1">
      <c r="A83" s="144"/>
      <c r="B83" s="197">
        <f t="shared" si="2"/>
      </c>
      <c r="C83" s="198"/>
      <c r="D83" s="198"/>
      <c r="E83" s="198">
        <f t="shared" si="3"/>
      </c>
      <c r="F83" s="198"/>
      <c r="G83" s="199">
        <f t="shared" si="4"/>
      </c>
      <c r="H83" s="200"/>
      <c r="I83" s="200"/>
      <c r="J83" s="200"/>
      <c r="K83" s="200"/>
      <c r="L83" s="200"/>
      <c r="M83" s="200"/>
      <c r="N83" s="200"/>
      <c r="O83" s="201"/>
      <c r="P83" s="184">
        <f t="shared" si="5"/>
      </c>
      <c r="Q83" s="185"/>
      <c r="R83" s="185"/>
      <c r="S83" s="185"/>
      <c r="T83" s="185"/>
      <c r="U83" s="186"/>
      <c r="V83" s="342">
        <f t="shared" si="6"/>
      </c>
      <c r="W83" s="343"/>
      <c r="X83" s="343"/>
      <c r="Y83" s="344"/>
      <c r="Z83" s="345">
        <f t="shared" si="7"/>
      </c>
      <c r="AA83" s="345"/>
      <c r="AB83" s="345"/>
      <c r="AC83" s="345"/>
      <c r="AD83" s="345"/>
      <c r="AE83" s="345"/>
      <c r="AF83" s="345"/>
      <c r="AG83" s="346">
        <f t="shared" si="8"/>
      </c>
      <c r="AH83" s="347"/>
      <c r="AI83" s="347"/>
      <c r="AJ83" s="347"/>
      <c r="AK83" s="347"/>
      <c r="AL83" s="348"/>
      <c r="AM83" s="349">
        <f t="shared" si="9"/>
        <v>0</v>
      </c>
      <c r="AN83" s="350"/>
      <c r="AO83" s="350"/>
      <c r="AP83" s="350"/>
      <c r="AQ83" s="350"/>
      <c r="AR83" s="350"/>
      <c r="AS83" s="350"/>
      <c r="AT83" s="350"/>
      <c r="AU83" s="350"/>
      <c r="AV83" s="351"/>
      <c r="AW83" s="273"/>
      <c r="AX83" s="274"/>
      <c r="AY83" s="274"/>
      <c r="AZ83" s="274"/>
      <c r="BA83" s="274"/>
      <c r="BB83" s="274"/>
    </row>
    <row r="84" spans="1:67" ht="25.5" customHeight="1">
      <c r="A84" s="144"/>
      <c r="B84" s="197">
        <f t="shared" si="2"/>
      </c>
      <c r="C84" s="198"/>
      <c r="D84" s="198"/>
      <c r="E84" s="198">
        <f t="shared" si="3"/>
      </c>
      <c r="F84" s="198"/>
      <c r="G84" s="199">
        <f t="shared" si="4"/>
      </c>
      <c r="H84" s="200"/>
      <c r="I84" s="200"/>
      <c r="J84" s="200"/>
      <c r="K84" s="200"/>
      <c r="L84" s="200"/>
      <c r="M84" s="200"/>
      <c r="N84" s="200"/>
      <c r="O84" s="201"/>
      <c r="P84" s="184">
        <f t="shared" si="5"/>
      </c>
      <c r="Q84" s="185"/>
      <c r="R84" s="185"/>
      <c r="S84" s="185"/>
      <c r="T84" s="185"/>
      <c r="U84" s="186"/>
      <c r="V84" s="342">
        <f t="shared" si="6"/>
      </c>
      <c r="W84" s="343"/>
      <c r="X84" s="343"/>
      <c r="Y84" s="344"/>
      <c r="Z84" s="345">
        <f t="shared" si="7"/>
      </c>
      <c r="AA84" s="345"/>
      <c r="AB84" s="345"/>
      <c r="AC84" s="345"/>
      <c r="AD84" s="345"/>
      <c r="AE84" s="345"/>
      <c r="AF84" s="345"/>
      <c r="AG84" s="346">
        <f t="shared" si="8"/>
      </c>
      <c r="AH84" s="347"/>
      <c r="AI84" s="347"/>
      <c r="AJ84" s="347"/>
      <c r="AK84" s="347"/>
      <c r="AL84" s="348"/>
      <c r="AM84" s="349">
        <f t="shared" si="9"/>
        <v>0</v>
      </c>
      <c r="AN84" s="350"/>
      <c r="AO84" s="350"/>
      <c r="AP84" s="350"/>
      <c r="AQ84" s="350"/>
      <c r="AR84" s="350"/>
      <c r="AS84" s="350"/>
      <c r="AT84" s="350"/>
      <c r="AU84" s="350"/>
      <c r="AV84" s="351"/>
      <c r="AW84" s="273"/>
      <c r="AX84" s="274"/>
      <c r="AY84" s="274"/>
      <c r="AZ84" s="274"/>
      <c r="BA84" s="274"/>
      <c r="BB84" s="274"/>
      <c r="BC84" s="140"/>
      <c r="BD84" s="135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</row>
    <row r="85" spans="1:67" ht="25.5" customHeight="1">
      <c r="A85" s="144"/>
      <c r="B85" s="197">
        <f t="shared" si="2"/>
      </c>
      <c r="C85" s="198"/>
      <c r="D85" s="198"/>
      <c r="E85" s="198">
        <f t="shared" si="3"/>
      </c>
      <c r="F85" s="198"/>
      <c r="G85" s="199">
        <f t="shared" si="4"/>
      </c>
      <c r="H85" s="200"/>
      <c r="I85" s="200"/>
      <c r="J85" s="200"/>
      <c r="K85" s="200"/>
      <c r="L85" s="200"/>
      <c r="M85" s="200"/>
      <c r="N85" s="200"/>
      <c r="O85" s="201"/>
      <c r="P85" s="184">
        <f t="shared" si="5"/>
      </c>
      <c r="Q85" s="185"/>
      <c r="R85" s="185"/>
      <c r="S85" s="185"/>
      <c r="T85" s="185"/>
      <c r="U85" s="186"/>
      <c r="V85" s="342">
        <f t="shared" si="6"/>
      </c>
      <c r="W85" s="343"/>
      <c r="X85" s="343"/>
      <c r="Y85" s="344"/>
      <c r="Z85" s="345">
        <f t="shared" si="7"/>
      </c>
      <c r="AA85" s="345"/>
      <c r="AB85" s="345"/>
      <c r="AC85" s="345"/>
      <c r="AD85" s="345"/>
      <c r="AE85" s="345"/>
      <c r="AF85" s="345"/>
      <c r="AG85" s="346">
        <f t="shared" si="8"/>
      </c>
      <c r="AH85" s="347"/>
      <c r="AI85" s="347"/>
      <c r="AJ85" s="347"/>
      <c r="AK85" s="347"/>
      <c r="AL85" s="348"/>
      <c r="AM85" s="349">
        <f t="shared" si="9"/>
        <v>0</v>
      </c>
      <c r="AN85" s="350"/>
      <c r="AO85" s="350"/>
      <c r="AP85" s="350"/>
      <c r="AQ85" s="350"/>
      <c r="AR85" s="350"/>
      <c r="AS85" s="350"/>
      <c r="AT85" s="350"/>
      <c r="AU85" s="350"/>
      <c r="AV85" s="351"/>
      <c r="AW85" s="273"/>
      <c r="AX85" s="274"/>
      <c r="AY85" s="274"/>
      <c r="AZ85" s="274"/>
      <c r="BA85" s="274"/>
      <c r="BB85" s="274"/>
      <c r="BC85" s="140"/>
      <c r="BD85" s="135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</row>
    <row r="86" spans="1:67" ht="25.5" customHeight="1">
      <c r="A86" s="144"/>
      <c r="B86" s="197">
        <f t="shared" si="2"/>
      </c>
      <c r="C86" s="198"/>
      <c r="D86" s="198"/>
      <c r="E86" s="198">
        <f t="shared" si="3"/>
      </c>
      <c r="F86" s="198"/>
      <c r="G86" s="199">
        <f t="shared" si="4"/>
      </c>
      <c r="H86" s="200"/>
      <c r="I86" s="200"/>
      <c r="J86" s="200"/>
      <c r="K86" s="200"/>
      <c r="L86" s="200"/>
      <c r="M86" s="200"/>
      <c r="N86" s="200"/>
      <c r="O86" s="201"/>
      <c r="P86" s="184">
        <f t="shared" si="5"/>
      </c>
      <c r="Q86" s="185"/>
      <c r="R86" s="185"/>
      <c r="S86" s="185"/>
      <c r="T86" s="185"/>
      <c r="U86" s="186"/>
      <c r="V86" s="342">
        <f t="shared" si="6"/>
      </c>
      <c r="W86" s="343"/>
      <c r="X86" s="343"/>
      <c r="Y86" s="344"/>
      <c r="Z86" s="345">
        <f t="shared" si="7"/>
      </c>
      <c r="AA86" s="345"/>
      <c r="AB86" s="345"/>
      <c r="AC86" s="345"/>
      <c r="AD86" s="345"/>
      <c r="AE86" s="345"/>
      <c r="AF86" s="345"/>
      <c r="AG86" s="346">
        <f t="shared" si="8"/>
      </c>
      <c r="AH86" s="347"/>
      <c r="AI86" s="347"/>
      <c r="AJ86" s="347"/>
      <c r="AK86" s="347"/>
      <c r="AL86" s="348"/>
      <c r="AM86" s="349">
        <f t="shared" si="9"/>
        <v>0</v>
      </c>
      <c r="AN86" s="350"/>
      <c r="AO86" s="350"/>
      <c r="AP86" s="350"/>
      <c r="AQ86" s="350"/>
      <c r="AR86" s="350"/>
      <c r="AS86" s="350"/>
      <c r="AT86" s="350"/>
      <c r="AU86" s="350"/>
      <c r="AV86" s="351"/>
      <c r="AW86" s="273"/>
      <c r="AX86" s="274"/>
      <c r="AY86" s="274"/>
      <c r="AZ86" s="274"/>
      <c r="BA86" s="274"/>
      <c r="BB86" s="274"/>
      <c r="BC86" s="140"/>
      <c r="BD86" s="135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</row>
    <row r="87" spans="1:67" ht="25.5" customHeight="1">
      <c r="A87" s="144"/>
      <c r="B87" s="197">
        <f t="shared" si="2"/>
      </c>
      <c r="C87" s="198"/>
      <c r="D87" s="198"/>
      <c r="E87" s="198">
        <f t="shared" si="3"/>
      </c>
      <c r="F87" s="198"/>
      <c r="G87" s="199">
        <f t="shared" si="4"/>
      </c>
      <c r="H87" s="200"/>
      <c r="I87" s="200"/>
      <c r="J87" s="200"/>
      <c r="K87" s="200"/>
      <c r="L87" s="200"/>
      <c r="M87" s="200"/>
      <c r="N87" s="200"/>
      <c r="O87" s="201"/>
      <c r="P87" s="184">
        <f t="shared" si="5"/>
      </c>
      <c r="Q87" s="185"/>
      <c r="R87" s="185"/>
      <c r="S87" s="185"/>
      <c r="T87" s="185"/>
      <c r="U87" s="186"/>
      <c r="V87" s="342">
        <f t="shared" si="6"/>
      </c>
      <c r="W87" s="343"/>
      <c r="X87" s="343"/>
      <c r="Y87" s="344"/>
      <c r="Z87" s="345">
        <f t="shared" si="7"/>
      </c>
      <c r="AA87" s="345"/>
      <c r="AB87" s="345"/>
      <c r="AC87" s="345"/>
      <c r="AD87" s="345"/>
      <c r="AE87" s="345"/>
      <c r="AF87" s="345"/>
      <c r="AG87" s="346">
        <f t="shared" si="8"/>
      </c>
      <c r="AH87" s="347"/>
      <c r="AI87" s="347"/>
      <c r="AJ87" s="347"/>
      <c r="AK87" s="347"/>
      <c r="AL87" s="348"/>
      <c r="AM87" s="349">
        <f t="shared" si="9"/>
        <v>0</v>
      </c>
      <c r="AN87" s="350"/>
      <c r="AO87" s="350"/>
      <c r="AP87" s="350"/>
      <c r="AQ87" s="350"/>
      <c r="AR87" s="350"/>
      <c r="AS87" s="350"/>
      <c r="AT87" s="350"/>
      <c r="AU87" s="350"/>
      <c r="AV87" s="351"/>
      <c r="AW87" s="273"/>
      <c r="AX87" s="274"/>
      <c r="AY87" s="274"/>
      <c r="AZ87" s="274"/>
      <c r="BA87" s="274"/>
      <c r="BB87" s="274"/>
      <c r="BC87" s="140"/>
      <c r="BD87" s="135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</row>
    <row r="88" spans="1:67" ht="25.5" customHeight="1">
      <c r="A88" s="144"/>
      <c r="B88" s="356"/>
      <c r="C88" s="357"/>
      <c r="D88" s="357"/>
      <c r="E88" s="357"/>
      <c r="F88" s="357"/>
      <c r="G88" s="358" t="s">
        <v>54</v>
      </c>
      <c r="H88" s="359"/>
      <c r="I88" s="359"/>
      <c r="J88" s="359"/>
      <c r="K88" s="359"/>
      <c r="L88" s="359"/>
      <c r="M88" s="359"/>
      <c r="N88" s="359"/>
      <c r="O88" s="359"/>
      <c r="P88" s="352"/>
      <c r="Q88" s="352"/>
      <c r="R88" s="352"/>
      <c r="S88" s="352"/>
      <c r="T88" s="352"/>
      <c r="U88" s="352"/>
      <c r="V88" s="353"/>
      <c r="W88" s="352"/>
      <c r="X88" s="352"/>
      <c r="Y88" s="352"/>
      <c r="Z88" s="345"/>
      <c r="AA88" s="345"/>
      <c r="AB88" s="345"/>
      <c r="AC88" s="345"/>
      <c r="AD88" s="345"/>
      <c r="AE88" s="345"/>
      <c r="AF88" s="345"/>
      <c r="AG88" s="345"/>
      <c r="AH88" s="345"/>
      <c r="AI88" s="345"/>
      <c r="AJ88" s="345"/>
      <c r="AK88" s="345"/>
      <c r="AL88" s="345"/>
      <c r="AM88" s="354">
        <f>IF(AM32="","",AM32)</f>
        <v>0</v>
      </c>
      <c r="AN88" s="354"/>
      <c r="AO88" s="354"/>
      <c r="AP88" s="354"/>
      <c r="AQ88" s="354"/>
      <c r="AR88" s="354"/>
      <c r="AS88" s="354"/>
      <c r="AT88" s="354"/>
      <c r="AU88" s="354"/>
      <c r="AV88" s="355"/>
      <c r="AW88" s="273"/>
      <c r="AX88" s="274"/>
      <c r="AY88" s="274"/>
      <c r="AZ88" s="274"/>
      <c r="BA88" s="274"/>
      <c r="BB88" s="274"/>
      <c r="BD88" s="135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</row>
    <row r="89" spans="1:67" ht="9" customHeight="1" thickBot="1">
      <c r="A89" s="1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137"/>
      <c r="AR89" s="137"/>
      <c r="AS89" s="44"/>
      <c r="AT89" s="44"/>
      <c r="AU89" s="44"/>
      <c r="AV89" s="44"/>
      <c r="AW89" s="47"/>
      <c r="AX89" s="47"/>
      <c r="AY89" s="47"/>
      <c r="AZ89" s="47"/>
      <c r="BA89" s="47"/>
      <c r="BB89" s="110"/>
      <c r="BD89" s="135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</row>
    <row r="90" spans="1:44" ht="19.5" customHeight="1" thickTop="1">
      <c r="A90" s="144"/>
      <c r="C90" s="48" t="s">
        <v>65</v>
      </c>
      <c r="AQ90" s="49"/>
      <c r="AR90" s="49"/>
    </row>
    <row r="91" spans="1:54" ht="19.5" customHeight="1">
      <c r="A91" s="144"/>
      <c r="B91" s="144"/>
      <c r="C91" s="279" t="s">
        <v>72</v>
      </c>
      <c r="D91" s="280"/>
      <c r="E91" s="280"/>
      <c r="F91" s="280"/>
      <c r="G91" s="280"/>
      <c r="H91" s="281"/>
      <c r="I91" s="282"/>
      <c r="J91" s="283"/>
      <c r="K91" s="283"/>
      <c r="L91" s="283"/>
      <c r="M91" s="283"/>
      <c r="N91" s="283"/>
      <c r="O91" s="283"/>
      <c r="P91" s="284"/>
      <c r="Q91" s="144"/>
      <c r="R91" s="144"/>
      <c r="S91" s="144"/>
      <c r="Y91" s="285" t="s">
        <v>40</v>
      </c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6"/>
      <c r="AL91" s="286"/>
      <c r="AM91" s="287"/>
      <c r="AN91" s="285" t="s">
        <v>42</v>
      </c>
      <c r="AO91" s="286"/>
      <c r="AP91" s="286"/>
      <c r="AQ91" s="286"/>
      <c r="AR91" s="286"/>
      <c r="AS91" s="286"/>
      <c r="AT91" s="286"/>
      <c r="AU91" s="286"/>
      <c r="AV91" s="286"/>
      <c r="AW91" s="286"/>
      <c r="AX91" s="286"/>
      <c r="AY91" s="286"/>
      <c r="AZ91" s="286"/>
      <c r="BA91" s="287"/>
      <c r="BB91" s="138"/>
    </row>
    <row r="92" spans="1:54" ht="19.5" customHeight="1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Y92" s="285"/>
      <c r="Z92" s="286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6"/>
      <c r="AL92" s="286"/>
      <c r="AM92" s="287"/>
      <c r="AN92" s="294"/>
      <c r="AO92" s="295"/>
      <c r="AP92" s="295"/>
      <c r="AQ92" s="295"/>
      <c r="AR92" s="295"/>
      <c r="AS92" s="295"/>
      <c r="AT92" s="295"/>
      <c r="AU92" s="295"/>
      <c r="AV92" s="295"/>
      <c r="AW92" s="295"/>
      <c r="AX92" s="295"/>
      <c r="AY92" s="295"/>
      <c r="AZ92" s="295"/>
      <c r="BA92" s="296"/>
      <c r="BB92" s="138"/>
    </row>
    <row r="93" spans="1:54" ht="19.5" customHeight="1">
      <c r="A93" s="144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Y93" s="285"/>
      <c r="Z93" s="286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6"/>
      <c r="AL93" s="286"/>
      <c r="AM93" s="287"/>
      <c r="AN93" s="294"/>
      <c r="AO93" s="295"/>
      <c r="AP93" s="295"/>
      <c r="AQ93" s="295"/>
      <c r="AR93" s="295"/>
      <c r="AS93" s="295"/>
      <c r="AT93" s="295"/>
      <c r="AU93" s="295"/>
      <c r="AV93" s="295"/>
      <c r="AW93" s="295"/>
      <c r="AX93" s="295"/>
      <c r="AY93" s="295"/>
      <c r="AZ93" s="295"/>
      <c r="BA93" s="296"/>
      <c r="BB93" s="138"/>
    </row>
    <row r="94" spans="1:53" ht="19.5" customHeight="1">
      <c r="A94" s="144"/>
      <c r="B94" s="144"/>
      <c r="C94" s="144"/>
      <c r="D94" s="144"/>
      <c r="E94" s="144"/>
      <c r="F94" s="144"/>
      <c r="G94" s="50"/>
      <c r="H94" s="51"/>
      <c r="I94" s="51"/>
      <c r="J94" s="51"/>
      <c r="K94" s="51"/>
      <c r="L94" s="51"/>
      <c r="M94" s="51"/>
      <c r="N94" s="51"/>
      <c r="O94" s="51"/>
      <c r="P94" s="52"/>
      <c r="Q94" s="52"/>
      <c r="R94" s="52"/>
      <c r="S94" s="52"/>
      <c r="Y94" s="285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6"/>
      <c r="AM94" s="287"/>
      <c r="AN94" s="294"/>
      <c r="AO94" s="295"/>
      <c r="AP94" s="295"/>
      <c r="AQ94" s="295"/>
      <c r="AR94" s="295"/>
      <c r="AS94" s="295"/>
      <c r="AT94" s="295"/>
      <c r="AU94" s="295"/>
      <c r="AV94" s="295"/>
      <c r="AW94" s="295"/>
      <c r="AX94" s="295"/>
      <c r="AY94" s="295"/>
      <c r="AZ94" s="295"/>
      <c r="BA94" s="296"/>
    </row>
    <row r="95" spans="1:53" ht="19.5" customHeight="1">
      <c r="A95" s="144"/>
      <c r="B95" s="144"/>
      <c r="C95" s="144"/>
      <c r="D95" s="144"/>
      <c r="E95" s="144"/>
      <c r="F95" s="144"/>
      <c r="G95" s="50"/>
      <c r="H95" s="51"/>
      <c r="I95" s="51"/>
      <c r="J95" s="51"/>
      <c r="K95" s="51"/>
      <c r="L95" s="51"/>
      <c r="M95" s="51"/>
      <c r="N95" s="51"/>
      <c r="O95" s="51"/>
      <c r="P95" s="52"/>
      <c r="Q95" s="52"/>
      <c r="R95" s="52"/>
      <c r="S95" s="52"/>
      <c r="Y95" s="285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7"/>
      <c r="AN95" s="294"/>
      <c r="AO95" s="295"/>
      <c r="AP95" s="295"/>
      <c r="AQ95" s="295"/>
      <c r="AR95" s="295"/>
      <c r="AS95" s="295"/>
      <c r="AT95" s="295"/>
      <c r="AU95" s="295"/>
      <c r="AV95" s="295"/>
      <c r="AW95" s="295"/>
      <c r="AX95" s="295"/>
      <c r="AY95" s="295"/>
      <c r="AZ95" s="295"/>
      <c r="BA95" s="296"/>
    </row>
    <row r="96" spans="1:53" ht="19.5" customHeight="1">
      <c r="A96" s="144"/>
      <c r="B96" s="144"/>
      <c r="C96" s="144"/>
      <c r="D96" s="144"/>
      <c r="E96" s="144"/>
      <c r="F96" s="144"/>
      <c r="G96" s="50"/>
      <c r="H96" s="51"/>
      <c r="I96" s="51"/>
      <c r="J96" s="51"/>
      <c r="K96" s="51"/>
      <c r="L96" s="51"/>
      <c r="M96" s="51"/>
      <c r="N96" s="51"/>
      <c r="O96" s="51"/>
      <c r="P96" s="52"/>
      <c r="Q96" s="52"/>
      <c r="R96" s="52"/>
      <c r="S96" s="52"/>
      <c r="Y96" s="299"/>
      <c r="Z96" s="300"/>
      <c r="AA96" s="300"/>
      <c r="AB96" s="300"/>
      <c r="AC96" s="300"/>
      <c r="AD96" s="300"/>
      <c r="AE96" s="300"/>
      <c r="AF96" s="300"/>
      <c r="AG96" s="300"/>
      <c r="AH96" s="300"/>
      <c r="AI96" s="300"/>
      <c r="AJ96" s="300"/>
      <c r="AK96" s="300"/>
      <c r="AL96" s="300"/>
      <c r="AM96" s="301"/>
      <c r="AN96" s="294"/>
      <c r="AO96" s="295"/>
      <c r="AP96" s="295"/>
      <c r="AQ96" s="295"/>
      <c r="AR96" s="295"/>
      <c r="AS96" s="295"/>
      <c r="AT96" s="295"/>
      <c r="AU96" s="295"/>
      <c r="AV96" s="295"/>
      <c r="AW96" s="295"/>
      <c r="AX96" s="295"/>
      <c r="AY96" s="295"/>
      <c r="AZ96" s="295"/>
      <c r="BA96" s="296"/>
    </row>
    <row r="97" spans="1:53" ht="19.5" customHeight="1">
      <c r="A97" s="144"/>
      <c r="B97" s="144"/>
      <c r="C97" s="144"/>
      <c r="D97" s="144"/>
      <c r="E97" s="144"/>
      <c r="F97" s="144"/>
      <c r="G97" s="50"/>
      <c r="H97" s="51"/>
      <c r="I97" s="51"/>
      <c r="J97" s="51"/>
      <c r="K97" s="51"/>
      <c r="L97" s="51"/>
      <c r="M97" s="51"/>
      <c r="N97" s="51"/>
      <c r="O97" s="51"/>
      <c r="P97" s="52"/>
      <c r="Q97" s="52"/>
      <c r="R97" s="52"/>
      <c r="S97" s="52"/>
      <c r="Y97" s="302" t="s">
        <v>41</v>
      </c>
      <c r="Z97" s="303"/>
      <c r="AA97" s="303"/>
      <c r="AB97" s="303"/>
      <c r="AC97" s="303"/>
      <c r="AD97" s="303"/>
      <c r="AE97" s="303"/>
      <c r="AF97" s="303"/>
      <c r="AG97" s="303"/>
      <c r="AH97" s="303"/>
      <c r="AI97" s="303"/>
      <c r="AJ97" s="303"/>
      <c r="AK97" s="303"/>
      <c r="AL97" s="303"/>
      <c r="AM97" s="304"/>
      <c r="AN97" s="305">
        <f>SUM(AN92:BA96)</f>
        <v>0</v>
      </c>
      <c r="AO97" s="306"/>
      <c r="AP97" s="306"/>
      <c r="AQ97" s="306"/>
      <c r="AR97" s="306"/>
      <c r="AS97" s="306"/>
      <c r="AT97" s="306"/>
      <c r="AU97" s="306"/>
      <c r="AV97" s="306"/>
      <c r="AW97" s="306"/>
      <c r="AX97" s="306"/>
      <c r="AY97" s="306"/>
      <c r="AZ97" s="306"/>
      <c r="BA97" s="307"/>
    </row>
    <row r="98" spans="1:50" ht="17.25" customHeight="1">
      <c r="A98" s="144"/>
      <c r="B98" s="139"/>
      <c r="C98" s="144"/>
      <c r="D98" s="144"/>
      <c r="E98" s="144"/>
      <c r="F98" s="144"/>
      <c r="G98" s="50"/>
      <c r="H98" s="51"/>
      <c r="I98" s="51"/>
      <c r="J98" s="51"/>
      <c r="K98" s="51"/>
      <c r="L98" s="51"/>
      <c r="M98" s="51"/>
      <c r="N98" s="51"/>
      <c r="O98" s="51"/>
      <c r="P98" s="52"/>
      <c r="Q98" s="52"/>
      <c r="R98" s="52"/>
      <c r="S98" s="52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35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5"/>
    </row>
    <row r="99" spans="1:67" ht="13.5" customHeight="1">
      <c r="A99" s="144"/>
      <c r="B99" s="43"/>
      <c r="C99" s="43"/>
      <c r="E99" s="43"/>
      <c r="F99" s="43"/>
      <c r="G99" s="43"/>
      <c r="H99" s="43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U99" s="31"/>
      <c r="Y99" s="43" t="s">
        <v>4</v>
      </c>
      <c r="Z99" s="31"/>
      <c r="AA99" s="31"/>
      <c r="AB99" s="31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38"/>
      <c r="BD99" s="135"/>
      <c r="BE99" s="136"/>
      <c r="BF99" s="136"/>
      <c r="BG99" s="136"/>
      <c r="BH99" s="136"/>
      <c r="BI99" s="136"/>
      <c r="BJ99" s="136"/>
      <c r="BK99" s="136"/>
      <c r="BL99" s="136"/>
      <c r="BM99" s="136"/>
      <c r="BN99" s="136"/>
      <c r="BO99" s="136"/>
    </row>
    <row r="100" spans="3:67" ht="13.5" customHeight="1">
      <c r="C100" s="144"/>
      <c r="D100" s="308"/>
      <c r="E100" s="308"/>
      <c r="F100" s="54"/>
      <c r="M100" s="308"/>
      <c r="N100" s="308"/>
      <c r="O100" s="54"/>
      <c r="Y100" s="309" t="s">
        <v>66</v>
      </c>
      <c r="Z100" s="310"/>
      <c r="AA100" s="33"/>
      <c r="AB100" s="37" t="s">
        <v>97</v>
      </c>
      <c r="AC100" s="37"/>
      <c r="AD100" s="37"/>
      <c r="AE100" s="37"/>
      <c r="AF100" s="36"/>
      <c r="AG100" s="36"/>
      <c r="AH100" s="36"/>
      <c r="AI100" s="36"/>
      <c r="AJ100" s="36"/>
      <c r="AK100" s="36"/>
      <c r="AL100" s="162" t="s">
        <v>98</v>
      </c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7"/>
      <c r="AY100" s="162" t="s">
        <v>99</v>
      </c>
      <c r="AZ100" s="36"/>
      <c r="BA100" s="38"/>
      <c r="BD100" s="135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</row>
    <row r="101" spans="3:67" ht="13.5" customHeight="1">
      <c r="C101" s="144"/>
      <c r="D101" s="308"/>
      <c r="E101" s="308"/>
      <c r="M101" s="308"/>
      <c r="N101" s="308"/>
      <c r="Y101" s="311"/>
      <c r="Z101" s="312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39"/>
      <c r="BD101" s="135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</row>
    <row r="102" spans="3:67" ht="13.5" customHeight="1">
      <c r="C102" s="144"/>
      <c r="D102" s="308"/>
      <c r="E102" s="308"/>
      <c r="M102" s="308"/>
      <c r="N102" s="308"/>
      <c r="Y102" s="311"/>
      <c r="Z102" s="312"/>
      <c r="AC102" s="43"/>
      <c r="AD102" s="43"/>
      <c r="AE102" s="43"/>
      <c r="BA102" s="40"/>
      <c r="BD102" s="135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</row>
    <row r="103" spans="3:67" ht="13.5" customHeight="1">
      <c r="C103" s="144"/>
      <c r="D103" s="308"/>
      <c r="E103" s="308"/>
      <c r="M103" s="308"/>
      <c r="N103" s="308"/>
      <c r="Y103" s="313"/>
      <c r="Z103" s="314"/>
      <c r="AA103" s="41"/>
      <c r="AB103" s="41"/>
      <c r="AC103" s="55"/>
      <c r="AD103" s="55"/>
      <c r="AE103" s="55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2"/>
      <c r="BD103" s="135"/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</row>
    <row r="104" spans="3:38" ht="12.75" customHeight="1">
      <c r="C104" s="144"/>
      <c r="D104" s="140"/>
      <c r="E104" s="140"/>
      <c r="M104" s="140"/>
      <c r="N104" s="140"/>
      <c r="T104" s="140"/>
      <c r="U104" s="140"/>
      <c r="Z104" s="43"/>
      <c r="AA104" s="43"/>
      <c r="AB104" s="43"/>
      <c r="AI104" s="48"/>
      <c r="AL104" s="48" t="str">
        <f>$AL$48</f>
        <v>指定請求書　2023年 9月 1日改訂</v>
      </c>
    </row>
    <row r="105" spans="1:50" ht="33" customHeight="1">
      <c r="A105" s="144"/>
      <c r="B105" s="144"/>
      <c r="C105" s="144"/>
      <c r="D105" s="144"/>
      <c r="E105" s="144"/>
      <c r="F105" s="144"/>
      <c r="G105" s="50"/>
      <c r="H105" s="51"/>
      <c r="I105" s="51"/>
      <c r="J105" s="51"/>
      <c r="K105" s="51"/>
      <c r="L105" s="51"/>
      <c r="M105" s="51"/>
      <c r="N105" s="51"/>
      <c r="O105" s="51"/>
      <c r="P105" s="52"/>
      <c r="Q105" s="52"/>
      <c r="R105" s="52"/>
      <c r="S105" s="52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35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5"/>
    </row>
    <row r="106" spans="2:54" ht="21.75" customHeight="1">
      <c r="B106" s="48" t="str">
        <f>+$B$1</f>
        <v>小口工事・物品・請求書</v>
      </c>
      <c r="AY106" s="232" t="s">
        <v>68</v>
      </c>
      <c r="AZ106" s="232"/>
      <c r="BA106" s="232"/>
      <c r="BB106" s="232"/>
    </row>
    <row r="107" spans="2:54" ht="21.75" customHeight="1">
      <c r="B107" s="215" t="s">
        <v>36</v>
      </c>
      <c r="C107" s="215"/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215"/>
      <c r="BA107" s="215"/>
      <c r="BB107" s="215"/>
    </row>
    <row r="108" spans="2:54" ht="24" customHeight="1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N108" s="315">
        <f>AN3&amp;""</f>
      </c>
      <c r="AO108" s="315"/>
      <c r="AP108" s="315"/>
      <c r="AQ108" s="315"/>
      <c r="AR108" s="315"/>
      <c r="AS108" s="315"/>
      <c r="AT108" s="217" t="s">
        <v>1</v>
      </c>
      <c r="AU108" s="217"/>
      <c r="AV108" s="217"/>
      <c r="AW108" s="315">
        <f>AW3&amp;""</f>
      </c>
      <c r="AX108" s="315"/>
      <c r="AY108" s="144" t="s">
        <v>2</v>
      </c>
      <c r="AZ108" s="145">
        <f>AZ3&amp;""</f>
      </c>
      <c r="BA108" s="144" t="s">
        <v>3</v>
      </c>
      <c r="BB108" s="138"/>
    </row>
    <row r="109" spans="9:14" ht="6.75" customHeight="1">
      <c r="I109" s="142"/>
      <c r="J109" s="142"/>
      <c r="K109" s="142"/>
      <c r="L109" s="142"/>
      <c r="M109" s="142"/>
      <c r="N109" s="142"/>
    </row>
    <row r="110" spans="4:52" ht="26.25" customHeight="1">
      <c r="D110" s="142" t="s">
        <v>64</v>
      </c>
      <c r="E110" s="59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144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9"/>
      <c r="AY110" s="29"/>
      <c r="AZ110" s="29"/>
    </row>
    <row r="111" spans="4:52" ht="15" customHeight="1">
      <c r="D111" s="57" t="s">
        <v>43</v>
      </c>
      <c r="E111" s="59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3"/>
      <c r="AH111" s="147"/>
      <c r="AI111" s="143"/>
      <c r="AJ111" s="147"/>
      <c r="AK111" s="147"/>
      <c r="AL111" s="143"/>
      <c r="AM111" s="147"/>
      <c r="AN111" s="147"/>
      <c r="AO111" s="143"/>
      <c r="AP111" s="147"/>
      <c r="AQ111" s="147"/>
      <c r="AR111" s="143"/>
      <c r="AS111" s="147"/>
      <c r="AT111" s="147"/>
      <c r="AU111" s="147"/>
      <c r="AV111" s="143"/>
      <c r="AW111" s="147"/>
      <c r="AX111" s="29"/>
      <c r="AY111" s="29"/>
      <c r="AZ111" s="29"/>
    </row>
    <row r="112" spans="4:52" ht="15" customHeight="1">
      <c r="D112" s="57"/>
      <c r="E112" s="59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3"/>
      <c r="AH112" s="147"/>
      <c r="AI112" s="143"/>
      <c r="AJ112" s="147"/>
      <c r="AK112" s="147"/>
      <c r="AL112" s="143"/>
      <c r="AM112" s="147"/>
      <c r="AN112" s="147"/>
      <c r="AO112" s="143"/>
      <c r="AP112" s="147"/>
      <c r="AQ112" s="147"/>
      <c r="AR112" s="143"/>
      <c r="AS112" s="147"/>
      <c r="AT112" s="147"/>
      <c r="AU112" s="147"/>
      <c r="AV112" s="143"/>
      <c r="AW112" s="147"/>
      <c r="AX112" s="29"/>
      <c r="AY112" s="29"/>
      <c r="AZ112" s="29"/>
    </row>
    <row r="113" spans="2:54" ht="14.25" customHeight="1">
      <c r="B113" s="58" t="s">
        <v>38</v>
      </c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Z113" s="219" t="s">
        <v>7</v>
      </c>
      <c r="AA113" s="219"/>
      <c r="AB113" s="219" t="str">
        <f>AB8&amp;""</f>
        <v>0</v>
      </c>
      <c r="AC113" s="219"/>
      <c r="AD113" s="219" t="s">
        <v>12</v>
      </c>
      <c r="AE113" s="219"/>
      <c r="AF113" s="221" t="str">
        <f>AF8&amp;""</f>
        <v>0</v>
      </c>
      <c r="AG113" s="221"/>
      <c r="AH113" s="221"/>
      <c r="AI113" s="221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B113" s="107"/>
    </row>
    <row r="114" spans="2:54" ht="16.5" customHeight="1">
      <c r="B114" s="316">
        <f>B9&amp;""</f>
      </c>
      <c r="C114" s="316"/>
      <c r="D114" s="316"/>
      <c r="E114" s="316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W114" s="224" t="s">
        <v>29</v>
      </c>
      <c r="X114" s="224"/>
      <c r="Y114" s="224"/>
      <c r="Z114" s="225" t="str">
        <f>Z9&amp;""</f>
        <v>0</v>
      </c>
      <c r="AA114" s="225"/>
      <c r="AB114" s="225"/>
      <c r="AC114" s="225"/>
      <c r="AD114" s="225"/>
      <c r="AE114" s="225"/>
      <c r="AF114" s="225"/>
      <c r="AG114" s="225"/>
      <c r="AH114" s="225"/>
      <c r="AI114" s="225"/>
      <c r="AJ114" s="225"/>
      <c r="AK114" s="225"/>
      <c r="AL114" s="225"/>
      <c r="AM114" s="225"/>
      <c r="AN114" s="225"/>
      <c r="AO114" s="225"/>
      <c r="AP114" s="225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B114" s="107"/>
    </row>
    <row r="115" spans="2:54" ht="16.5" customHeight="1">
      <c r="B115" s="316">
        <f>B10&amp;""</f>
      </c>
      <c r="C115" s="316"/>
      <c r="D115" s="316"/>
      <c r="E115" s="316"/>
      <c r="F115" s="316"/>
      <c r="G115" s="316"/>
      <c r="H115" s="316"/>
      <c r="I115" s="316"/>
      <c r="J115" s="316"/>
      <c r="K115" s="316"/>
      <c r="L115" s="316"/>
      <c r="M115" s="316"/>
      <c r="N115" s="316"/>
      <c r="O115" s="316"/>
      <c r="P115" s="316"/>
      <c r="Q115" s="316"/>
      <c r="R115" s="316"/>
      <c r="W115" s="139"/>
      <c r="X115" s="139"/>
      <c r="Y115" s="139"/>
      <c r="Z115" s="225"/>
      <c r="AA115" s="225"/>
      <c r="AB115" s="225"/>
      <c r="AC115" s="225"/>
      <c r="AD115" s="225"/>
      <c r="AE115" s="225"/>
      <c r="AF115" s="225"/>
      <c r="AG115" s="225"/>
      <c r="AH115" s="225"/>
      <c r="AI115" s="225"/>
      <c r="AJ115" s="225"/>
      <c r="AK115" s="225"/>
      <c r="AL115" s="225"/>
      <c r="AM115" s="225"/>
      <c r="AN115" s="225"/>
      <c r="AO115" s="225"/>
      <c r="AP115" s="225"/>
      <c r="AQ115" s="225"/>
      <c r="AR115" s="225"/>
      <c r="AS115" s="225"/>
      <c r="AT115" s="225"/>
      <c r="AU115" s="225"/>
      <c r="AV115" s="225"/>
      <c r="AW115" s="225"/>
      <c r="AX115" s="225"/>
      <c r="AY115" s="225"/>
      <c r="AZ115" s="225"/>
      <c r="BB115" s="107"/>
    </row>
    <row r="116" spans="23:54" ht="15" customHeight="1">
      <c r="W116" s="224" t="s">
        <v>30</v>
      </c>
      <c r="X116" s="224"/>
      <c r="Y116" s="224"/>
      <c r="Z116" s="227" t="str">
        <f>Z11&amp;""</f>
        <v>0</v>
      </c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8" t="s">
        <v>6</v>
      </c>
      <c r="AZ116" s="228"/>
      <c r="BA116" s="140"/>
      <c r="BB116" s="107"/>
    </row>
    <row r="117" spans="2:53" ht="15" customHeight="1">
      <c r="B117" s="58" t="s">
        <v>5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T117" s="144"/>
      <c r="W117" s="139"/>
      <c r="X117" s="139"/>
      <c r="Y117" s="139"/>
      <c r="Z117" s="230" t="str">
        <f>Z12&amp;""</f>
        <v>0</v>
      </c>
      <c r="AA117" s="230"/>
      <c r="AB117" s="230"/>
      <c r="AC117" s="230"/>
      <c r="AD117" s="230"/>
      <c r="AE117" s="230"/>
      <c r="AF117" s="230"/>
      <c r="AG117" s="230"/>
      <c r="AH117" s="230"/>
      <c r="AI117" s="230"/>
      <c r="AJ117" s="230"/>
      <c r="AK117" s="230"/>
      <c r="AL117" s="230"/>
      <c r="AM117" s="230"/>
      <c r="AN117" s="230"/>
      <c r="AO117" s="230"/>
      <c r="AP117" s="230"/>
      <c r="AQ117" s="230"/>
      <c r="AR117" s="230"/>
      <c r="AS117" s="230"/>
      <c r="AT117" s="230"/>
      <c r="AU117" s="230"/>
      <c r="AV117" s="230"/>
      <c r="AW117" s="230"/>
      <c r="AX117" s="230"/>
      <c r="AY117" s="228"/>
      <c r="AZ117" s="228"/>
      <c r="BA117" s="140"/>
    </row>
    <row r="118" spans="2:53" ht="18" customHeight="1">
      <c r="B118" s="316">
        <f>B13&amp;""</f>
      </c>
      <c r="C118" s="316"/>
      <c r="D118" s="316"/>
      <c r="E118" s="316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59"/>
      <c r="T118" s="144"/>
      <c r="Z118" s="232" t="s">
        <v>31</v>
      </c>
      <c r="AA118" s="232"/>
      <c r="AB118" s="232"/>
      <c r="AC118" s="232"/>
      <c r="AD118" s="232"/>
      <c r="AE118" s="231" t="str">
        <f>AE13&amp;""</f>
        <v>0</v>
      </c>
      <c r="AF118" s="231"/>
      <c r="AG118" s="231"/>
      <c r="AH118" s="231"/>
      <c r="AI118" s="231"/>
      <c r="AJ118" s="231"/>
      <c r="AK118" s="231"/>
      <c r="AL118" s="231"/>
      <c r="AM118" s="231"/>
      <c r="AN118" s="231"/>
      <c r="AO118" s="232" t="s">
        <v>69</v>
      </c>
      <c r="AP118" s="232"/>
      <c r="AQ118" s="232"/>
      <c r="AR118" s="232"/>
      <c r="AS118" s="232"/>
      <c r="AT118" s="231" t="str">
        <f>AT13&amp;""</f>
        <v>0</v>
      </c>
      <c r="AU118" s="231"/>
      <c r="AV118" s="231"/>
      <c r="AW118" s="231"/>
      <c r="AX118" s="231"/>
      <c r="AY118" s="231"/>
      <c r="AZ118" s="231"/>
      <c r="BA118" s="231"/>
    </row>
    <row r="119" spans="2:54" ht="18" customHeight="1">
      <c r="B119" s="316">
        <f>B14&amp;""</f>
      </c>
      <c r="C119" s="316"/>
      <c r="D119" s="316"/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  <c r="Q119" s="316"/>
      <c r="R119" s="316"/>
      <c r="S119" s="144"/>
      <c r="T119" s="144"/>
      <c r="U119" s="144"/>
      <c r="V119" s="144"/>
      <c r="Z119" s="48" t="s">
        <v>21</v>
      </c>
      <c r="AA119" s="60"/>
      <c r="AB119" s="60"/>
      <c r="AC119" s="60"/>
      <c r="AH119" s="61"/>
      <c r="AI119" s="59"/>
      <c r="AJ119" s="62" t="str">
        <f>AJ14</f>
        <v>【エラー】振込先銀行口座が未設定です。</v>
      </c>
      <c r="AK119" s="63"/>
      <c r="AL119" s="63"/>
      <c r="AM119" s="63"/>
      <c r="AN119" s="63"/>
      <c r="AO119" s="144"/>
      <c r="AP119" s="144"/>
      <c r="AQ119" s="144"/>
      <c r="AR119" s="144"/>
      <c r="AS119" s="144"/>
      <c r="AT119" s="144"/>
      <c r="AZ119" s="31"/>
      <c r="BA119" s="140"/>
      <c r="BB119" s="108"/>
    </row>
    <row r="120" spans="19:54" ht="14.25" customHeight="1" thickBot="1">
      <c r="S120" s="59"/>
      <c r="T120" s="59"/>
      <c r="W120" s="224"/>
      <c r="X120" s="224"/>
      <c r="Y120" s="224"/>
      <c r="Z120" s="234" t="str">
        <f aca="true" t="shared" si="10" ref="Z120:Z126">Z15&amp;""</f>
        <v>金融機関1：　    </v>
      </c>
      <c r="AA120" s="234"/>
      <c r="AB120" s="234"/>
      <c r="AC120" s="234"/>
      <c r="AD120" s="234"/>
      <c r="AE120" s="234"/>
      <c r="AF120" s="234"/>
      <c r="AG120" s="234"/>
      <c r="AH120" s="234"/>
      <c r="AI120" s="234"/>
      <c r="AJ120" s="234"/>
      <c r="AK120" s="234"/>
      <c r="AL120" s="234"/>
      <c r="AM120" s="234"/>
      <c r="AN120" s="234"/>
      <c r="AO120" s="234"/>
      <c r="AP120" s="234"/>
      <c r="AQ120" s="234"/>
      <c r="AR120" s="234"/>
      <c r="AS120" s="234"/>
      <c r="AT120" s="234"/>
      <c r="AU120" s="234"/>
      <c r="AV120" s="234"/>
      <c r="AW120" s="234"/>
      <c r="AX120" s="234"/>
      <c r="AY120" s="234"/>
      <c r="AZ120" s="234"/>
      <c r="BB120" s="109"/>
    </row>
    <row r="121" spans="2:54" ht="16.5" customHeight="1">
      <c r="B121" s="318" t="s">
        <v>39</v>
      </c>
      <c r="C121" s="319"/>
      <c r="D121" s="319"/>
      <c r="E121" s="319"/>
      <c r="F121" s="319"/>
      <c r="G121" s="319"/>
      <c r="H121" s="319"/>
      <c r="I121" s="320"/>
      <c r="J121" s="324">
        <f>IF(J16="","",J16)</f>
        <v>0</v>
      </c>
      <c r="K121" s="325"/>
      <c r="L121" s="325"/>
      <c r="M121" s="325"/>
      <c r="N121" s="325"/>
      <c r="O121" s="325"/>
      <c r="P121" s="325"/>
      <c r="Q121" s="325"/>
      <c r="R121" s="64"/>
      <c r="W121" s="144"/>
      <c r="Z121" s="234" t="str">
        <f t="shared" si="10"/>
        <v>口座名義1：　</v>
      </c>
      <c r="AA121" s="234"/>
      <c r="AB121" s="234"/>
      <c r="AC121" s="234"/>
      <c r="AD121" s="234"/>
      <c r="AE121" s="234"/>
      <c r="AF121" s="234"/>
      <c r="AG121" s="234"/>
      <c r="AH121" s="234"/>
      <c r="AI121" s="234"/>
      <c r="AJ121" s="234"/>
      <c r="AK121" s="234"/>
      <c r="AL121" s="234"/>
      <c r="AM121" s="234"/>
      <c r="AN121" s="234"/>
      <c r="AO121" s="234"/>
      <c r="AP121" s="234"/>
      <c r="AQ121" s="234"/>
      <c r="AR121" s="234"/>
      <c r="AS121" s="234"/>
      <c r="AT121" s="234"/>
      <c r="AU121" s="234"/>
      <c r="AV121" s="234"/>
      <c r="AW121" s="234"/>
      <c r="AX121" s="234"/>
      <c r="AY121" s="234"/>
      <c r="AZ121" s="234"/>
      <c r="BB121" s="109"/>
    </row>
    <row r="122" spans="2:54" ht="18.75" customHeight="1" thickBot="1">
      <c r="B122" s="321"/>
      <c r="C122" s="322"/>
      <c r="D122" s="322"/>
      <c r="E122" s="322"/>
      <c r="F122" s="322"/>
      <c r="G122" s="322"/>
      <c r="H122" s="322"/>
      <c r="I122" s="323"/>
      <c r="J122" s="326"/>
      <c r="K122" s="327"/>
      <c r="L122" s="327"/>
      <c r="M122" s="327"/>
      <c r="N122" s="327"/>
      <c r="O122" s="327"/>
      <c r="P122" s="327"/>
      <c r="Q122" s="327"/>
      <c r="R122" s="66"/>
      <c r="S122" s="59"/>
      <c r="W122" s="59"/>
      <c r="Z122" s="234" t="str">
        <f t="shared" si="10"/>
        <v>金融機関2：　    </v>
      </c>
      <c r="AA122" s="234"/>
      <c r="AB122" s="234"/>
      <c r="AC122" s="234"/>
      <c r="AD122" s="234"/>
      <c r="AE122" s="234"/>
      <c r="AF122" s="234"/>
      <c r="AG122" s="234"/>
      <c r="AH122" s="234"/>
      <c r="AI122" s="234"/>
      <c r="AJ122" s="234"/>
      <c r="AK122" s="234"/>
      <c r="AL122" s="234"/>
      <c r="AM122" s="234"/>
      <c r="AN122" s="234"/>
      <c r="AO122" s="234"/>
      <c r="AP122" s="234"/>
      <c r="AQ122" s="234"/>
      <c r="AR122" s="234"/>
      <c r="AS122" s="234"/>
      <c r="AT122" s="234"/>
      <c r="AU122" s="234"/>
      <c r="AV122" s="234"/>
      <c r="AW122" s="234"/>
      <c r="AX122" s="234"/>
      <c r="AY122" s="234"/>
      <c r="AZ122" s="234"/>
      <c r="BA122" s="48"/>
      <c r="BB122" s="109"/>
    </row>
    <row r="123" spans="2:54" ht="18.75" customHeight="1">
      <c r="B123" s="328" t="s">
        <v>89</v>
      </c>
      <c r="C123" s="329"/>
      <c r="D123" s="329"/>
      <c r="E123" s="329"/>
      <c r="F123" s="329"/>
      <c r="G123" s="329"/>
      <c r="H123" s="329"/>
      <c r="I123" s="330"/>
      <c r="J123" s="331">
        <f>IF(J18="","",J18)</f>
      </c>
      <c r="K123" s="332"/>
      <c r="L123" s="332"/>
      <c r="M123" s="332"/>
      <c r="N123" s="332"/>
      <c r="O123" s="332"/>
      <c r="P123" s="332"/>
      <c r="Q123" s="332"/>
      <c r="R123" s="67"/>
      <c r="S123" s="144"/>
      <c r="T123" s="59"/>
      <c r="W123" s="65"/>
      <c r="X123" s="65"/>
      <c r="Y123" s="65"/>
      <c r="Z123" s="234" t="str">
        <f t="shared" si="10"/>
        <v>口座名義2：　</v>
      </c>
      <c r="AA123" s="234"/>
      <c r="AB123" s="234"/>
      <c r="AC123" s="234"/>
      <c r="AD123" s="234"/>
      <c r="AE123" s="234"/>
      <c r="AF123" s="234"/>
      <c r="AG123" s="234"/>
      <c r="AH123" s="234"/>
      <c r="AI123" s="234"/>
      <c r="AJ123" s="234"/>
      <c r="AK123" s="234"/>
      <c r="AL123" s="234"/>
      <c r="AM123" s="234"/>
      <c r="AN123" s="234"/>
      <c r="AO123" s="234"/>
      <c r="AP123" s="234"/>
      <c r="AQ123" s="234"/>
      <c r="AR123" s="234"/>
      <c r="AS123" s="234"/>
      <c r="AT123" s="234"/>
      <c r="AU123" s="234"/>
      <c r="AV123" s="234"/>
      <c r="AW123" s="234"/>
      <c r="AX123" s="234"/>
      <c r="AY123" s="234"/>
      <c r="AZ123" s="234"/>
      <c r="BA123" s="32"/>
      <c r="BB123" s="111"/>
    </row>
    <row r="124" spans="2:54" ht="18.75" customHeight="1">
      <c r="B124" s="333" t="s">
        <v>93</v>
      </c>
      <c r="C124" s="334"/>
      <c r="D124" s="334"/>
      <c r="E124" s="334"/>
      <c r="F124" s="334"/>
      <c r="G124" s="334"/>
      <c r="H124" s="334"/>
      <c r="I124" s="335"/>
      <c r="J124" s="336">
        <f>IF(J19="","",J19)</f>
        <v>0</v>
      </c>
      <c r="K124" s="337"/>
      <c r="L124" s="337"/>
      <c r="M124" s="337"/>
      <c r="N124" s="337"/>
      <c r="O124" s="337"/>
      <c r="P124" s="337"/>
      <c r="Q124" s="337"/>
      <c r="R124" s="155"/>
      <c r="S124" s="144"/>
      <c r="T124" s="59"/>
      <c r="U124" s="144"/>
      <c r="V124" s="144"/>
      <c r="Z124" s="234" t="str">
        <f t="shared" si="10"/>
        <v>金融機関3：　    </v>
      </c>
      <c r="AA124" s="234"/>
      <c r="AB124" s="234"/>
      <c r="AC124" s="234"/>
      <c r="AD124" s="234"/>
      <c r="AE124" s="234"/>
      <c r="AF124" s="234"/>
      <c r="AG124" s="234"/>
      <c r="AH124" s="234"/>
      <c r="AI124" s="234"/>
      <c r="AJ124" s="234"/>
      <c r="AK124" s="234"/>
      <c r="AL124" s="234"/>
      <c r="AM124" s="234"/>
      <c r="AN124" s="234"/>
      <c r="AO124" s="234"/>
      <c r="AP124" s="234"/>
      <c r="AQ124" s="234"/>
      <c r="AR124" s="234"/>
      <c r="AS124" s="234"/>
      <c r="AT124" s="234"/>
      <c r="AU124" s="234"/>
      <c r="AV124" s="234"/>
      <c r="AW124" s="234"/>
      <c r="AX124" s="234"/>
      <c r="AY124" s="234"/>
      <c r="AZ124" s="234"/>
      <c r="BA124" s="32"/>
      <c r="BB124" s="111"/>
    </row>
    <row r="125" spans="2:54" s="150" customFormat="1" ht="18.75" customHeight="1">
      <c r="B125" s="192" t="s">
        <v>91</v>
      </c>
      <c r="C125" s="193"/>
      <c r="D125" s="193"/>
      <c r="E125" s="193"/>
      <c r="F125" s="193"/>
      <c r="G125" s="193"/>
      <c r="H125" s="193"/>
      <c r="I125" s="194"/>
      <c r="J125" s="195">
        <f>IF(J20="","",J20)</f>
      </c>
      <c r="K125" s="196"/>
      <c r="L125" s="196"/>
      <c r="M125" s="196"/>
      <c r="N125" s="196"/>
      <c r="O125" s="196"/>
      <c r="P125" s="196"/>
      <c r="Q125" s="196"/>
      <c r="R125" s="156"/>
      <c r="S125" s="149"/>
      <c r="T125" s="59"/>
      <c r="W125" s="144"/>
      <c r="X125" s="146"/>
      <c r="Y125" s="146"/>
      <c r="Z125" s="234" t="str">
        <f t="shared" si="10"/>
        <v>口座名義3：　</v>
      </c>
      <c r="AA125" s="234"/>
      <c r="AB125" s="234"/>
      <c r="AC125" s="234"/>
      <c r="AD125" s="234"/>
      <c r="AE125" s="234"/>
      <c r="AF125" s="234"/>
      <c r="AG125" s="234"/>
      <c r="AH125" s="234"/>
      <c r="AI125" s="234"/>
      <c r="AJ125" s="234"/>
      <c r="AK125" s="234"/>
      <c r="AL125" s="234"/>
      <c r="AM125" s="234"/>
      <c r="AN125" s="234"/>
      <c r="AO125" s="234"/>
      <c r="AP125" s="234"/>
      <c r="AQ125" s="234"/>
      <c r="AR125" s="234"/>
      <c r="AS125" s="234"/>
      <c r="AT125" s="234"/>
      <c r="AU125" s="234"/>
      <c r="AV125" s="234"/>
      <c r="AW125" s="234"/>
      <c r="AX125" s="234"/>
      <c r="AY125" s="234"/>
      <c r="AZ125" s="234"/>
      <c r="BA125" s="32"/>
      <c r="BB125" s="111"/>
    </row>
    <row r="126" spans="2:54" s="150" customFormat="1" ht="18.75" customHeight="1">
      <c r="B126" s="187" t="s">
        <v>94</v>
      </c>
      <c r="C126" s="188"/>
      <c r="D126" s="188"/>
      <c r="E126" s="188"/>
      <c r="F126" s="188"/>
      <c r="G126" s="188"/>
      <c r="H126" s="188"/>
      <c r="I126" s="189"/>
      <c r="J126" s="190">
        <f>IF(J21="","",J21)</f>
        <v>0</v>
      </c>
      <c r="K126" s="191"/>
      <c r="L126" s="191"/>
      <c r="M126" s="191"/>
      <c r="N126" s="191"/>
      <c r="O126" s="191"/>
      <c r="P126" s="191"/>
      <c r="Q126" s="191"/>
      <c r="R126" s="68"/>
      <c r="S126" s="149"/>
      <c r="T126" s="59"/>
      <c r="U126" s="149"/>
      <c r="V126" s="149"/>
      <c r="W126" s="146"/>
      <c r="X126" s="144"/>
      <c r="Y126" s="144"/>
      <c r="Z126" s="234" t="str">
        <f t="shared" si="10"/>
        <v>登録番号：　</v>
      </c>
      <c r="AA126" s="234"/>
      <c r="AB126" s="234"/>
      <c r="AC126" s="234"/>
      <c r="AD126" s="234"/>
      <c r="AE126" s="234"/>
      <c r="AF126" s="234"/>
      <c r="AG126" s="234"/>
      <c r="AH126" s="234"/>
      <c r="AI126" s="234"/>
      <c r="AJ126" s="234"/>
      <c r="AK126" s="234"/>
      <c r="AL126" s="234"/>
      <c r="AM126" s="234"/>
      <c r="AN126" s="234"/>
      <c r="AO126" s="234"/>
      <c r="AP126" s="234"/>
      <c r="AQ126" s="234"/>
      <c r="AR126" s="234"/>
      <c r="AS126" s="234"/>
      <c r="AT126" s="234"/>
      <c r="AU126" s="234"/>
      <c r="AV126" s="234"/>
      <c r="AW126" s="234"/>
      <c r="AX126" s="234"/>
      <c r="AY126" s="234"/>
      <c r="AZ126" s="234"/>
      <c r="BA126" s="31"/>
      <c r="BB126" s="111"/>
    </row>
    <row r="127" ht="18" customHeight="1"/>
    <row r="128" spans="1:54" s="43" customFormat="1" ht="16.5" customHeight="1">
      <c r="A128" s="146"/>
      <c r="B128" s="69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1" t="s">
        <v>44</v>
      </c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0"/>
      <c r="AB128" s="70"/>
      <c r="AC128" s="70"/>
      <c r="AD128" s="70"/>
      <c r="AE128" s="70"/>
      <c r="AF128" s="73" t="s">
        <v>45</v>
      </c>
      <c r="AG128" s="70"/>
      <c r="AH128" s="70"/>
      <c r="AI128" s="70"/>
      <c r="AJ128" s="141" t="s">
        <v>55</v>
      </c>
      <c r="AK128" s="338">
        <f>IF(AK23="","",AK23)</f>
        <v>0</v>
      </c>
      <c r="AL128" s="338"/>
      <c r="AM128" s="338"/>
      <c r="AN128" s="141" t="s">
        <v>56</v>
      </c>
      <c r="AO128" s="70"/>
      <c r="AP128" s="141" t="s">
        <v>46</v>
      </c>
      <c r="AQ128" s="70"/>
      <c r="AR128" s="70"/>
      <c r="AS128" s="70"/>
      <c r="AT128" s="70"/>
      <c r="AU128" s="70"/>
      <c r="AV128" s="74"/>
      <c r="AW128" s="360" t="s">
        <v>65</v>
      </c>
      <c r="AX128" s="361"/>
      <c r="AY128" s="361"/>
      <c r="AZ128" s="361"/>
      <c r="BA128" s="361"/>
      <c r="BB128" s="362"/>
    </row>
    <row r="129" spans="1:55" s="43" customFormat="1" ht="16.5" customHeight="1">
      <c r="A129" s="144"/>
      <c r="B129" s="366" t="s">
        <v>47</v>
      </c>
      <c r="C129" s="367"/>
      <c r="D129" s="367"/>
      <c r="E129" s="367"/>
      <c r="F129" s="368"/>
      <c r="G129" s="369" t="s">
        <v>48</v>
      </c>
      <c r="H129" s="367"/>
      <c r="I129" s="367"/>
      <c r="J129" s="367"/>
      <c r="K129" s="367"/>
      <c r="L129" s="367"/>
      <c r="M129" s="367"/>
      <c r="N129" s="367"/>
      <c r="O129" s="368"/>
      <c r="P129" s="369" t="s">
        <v>49</v>
      </c>
      <c r="Q129" s="367"/>
      <c r="R129" s="367"/>
      <c r="S129" s="367"/>
      <c r="T129" s="367"/>
      <c r="U129" s="368"/>
      <c r="V129" s="369" t="s">
        <v>50</v>
      </c>
      <c r="W129" s="367"/>
      <c r="X129" s="367"/>
      <c r="Y129" s="368"/>
      <c r="Z129" s="369" t="s">
        <v>51</v>
      </c>
      <c r="AA129" s="367"/>
      <c r="AB129" s="367"/>
      <c r="AC129" s="367"/>
      <c r="AD129" s="367"/>
      <c r="AE129" s="367"/>
      <c r="AF129" s="368"/>
      <c r="AG129" s="369" t="s">
        <v>52</v>
      </c>
      <c r="AH129" s="367"/>
      <c r="AI129" s="367"/>
      <c r="AJ129" s="367"/>
      <c r="AK129" s="367"/>
      <c r="AL129" s="368"/>
      <c r="AM129" s="369" t="s">
        <v>53</v>
      </c>
      <c r="AN129" s="367"/>
      <c r="AO129" s="367"/>
      <c r="AP129" s="367"/>
      <c r="AQ129" s="367"/>
      <c r="AR129" s="367"/>
      <c r="AS129" s="367"/>
      <c r="AT129" s="367"/>
      <c r="AU129" s="367"/>
      <c r="AV129" s="370"/>
      <c r="AW129" s="363"/>
      <c r="AX129" s="364"/>
      <c r="AY129" s="364"/>
      <c r="AZ129" s="364"/>
      <c r="BA129" s="364"/>
      <c r="BB129" s="365"/>
      <c r="BC129" s="146"/>
    </row>
    <row r="130" spans="1:54" ht="25.5" customHeight="1">
      <c r="A130" s="144"/>
      <c r="B130" s="371">
        <f>B25&amp;""</f>
      </c>
      <c r="C130" s="372"/>
      <c r="D130" s="373"/>
      <c r="E130" s="374">
        <f>E25&amp;""</f>
      </c>
      <c r="F130" s="373"/>
      <c r="G130" s="199">
        <f>G25&amp;""</f>
      </c>
      <c r="H130" s="200"/>
      <c r="I130" s="200"/>
      <c r="J130" s="200"/>
      <c r="K130" s="200"/>
      <c r="L130" s="200"/>
      <c r="M130" s="200"/>
      <c r="N130" s="200"/>
      <c r="O130" s="201"/>
      <c r="P130" s="184">
        <f>P25&amp;""</f>
      </c>
      <c r="Q130" s="185"/>
      <c r="R130" s="185"/>
      <c r="S130" s="185"/>
      <c r="T130" s="185"/>
      <c r="U130" s="186"/>
      <c r="V130" s="342">
        <f>V25&amp;""</f>
      </c>
      <c r="W130" s="343"/>
      <c r="X130" s="343"/>
      <c r="Y130" s="344"/>
      <c r="Z130" s="345">
        <f>IF(Z25="","",Z25)</f>
      </c>
      <c r="AA130" s="345"/>
      <c r="AB130" s="345"/>
      <c r="AC130" s="345"/>
      <c r="AD130" s="345"/>
      <c r="AE130" s="345"/>
      <c r="AF130" s="345"/>
      <c r="AG130" s="346">
        <f>IF(AG25="","",AG25)</f>
      </c>
      <c r="AH130" s="347"/>
      <c r="AI130" s="347"/>
      <c r="AJ130" s="347"/>
      <c r="AK130" s="347"/>
      <c r="AL130" s="348"/>
      <c r="AM130" s="349">
        <f>IF(AM25="","",AM25)</f>
        <v>0</v>
      </c>
      <c r="AN130" s="350"/>
      <c r="AO130" s="350"/>
      <c r="AP130" s="350"/>
      <c r="AQ130" s="350"/>
      <c r="AR130" s="350"/>
      <c r="AS130" s="350"/>
      <c r="AT130" s="350"/>
      <c r="AU130" s="350"/>
      <c r="AV130" s="351"/>
      <c r="AW130" s="375"/>
      <c r="AX130" s="376"/>
      <c r="AY130" s="376"/>
      <c r="AZ130" s="376"/>
      <c r="BA130" s="376"/>
      <c r="BB130" s="273"/>
    </row>
    <row r="131" spans="1:54" ht="25.5" customHeight="1">
      <c r="A131" s="144"/>
      <c r="B131" s="371">
        <f aca="true" t="shared" si="11" ref="B131:B136">B26&amp;""</f>
      </c>
      <c r="C131" s="372"/>
      <c r="D131" s="373"/>
      <c r="E131" s="374">
        <f aca="true" t="shared" si="12" ref="E131:E136">E26&amp;""</f>
      </c>
      <c r="F131" s="373"/>
      <c r="G131" s="199">
        <f aca="true" t="shared" si="13" ref="G131:G136">G26&amp;""</f>
      </c>
      <c r="H131" s="200"/>
      <c r="I131" s="200"/>
      <c r="J131" s="200"/>
      <c r="K131" s="200"/>
      <c r="L131" s="200"/>
      <c r="M131" s="200"/>
      <c r="N131" s="200"/>
      <c r="O131" s="201"/>
      <c r="P131" s="184">
        <f aca="true" t="shared" si="14" ref="P131:P136">P26&amp;""</f>
      </c>
      <c r="Q131" s="185"/>
      <c r="R131" s="185"/>
      <c r="S131" s="185"/>
      <c r="T131" s="185"/>
      <c r="U131" s="186"/>
      <c r="V131" s="342">
        <f aca="true" t="shared" si="15" ref="V131:V136">V26&amp;""</f>
      </c>
      <c r="W131" s="343"/>
      <c r="X131" s="343"/>
      <c r="Y131" s="344"/>
      <c r="Z131" s="345">
        <f aca="true" t="shared" si="16" ref="Z131:Z136">IF(Z26="","",Z26)</f>
      </c>
      <c r="AA131" s="345"/>
      <c r="AB131" s="345"/>
      <c r="AC131" s="345"/>
      <c r="AD131" s="345"/>
      <c r="AE131" s="345"/>
      <c r="AF131" s="345"/>
      <c r="AG131" s="346">
        <f aca="true" t="shared" si="17" ref="AG131:AG136">IF(AG26="","",AG26)</f>
      </c>
      <c r="AH131" s="347"/>
      <c r="AI131" s="347"/>
      <c r="AJ131" s="347"/>
      <c r="AK131" s="347"/>
      <c r="AL131" s="348"/>
      <c r="AM131" s="349">
        <f aca="true" t="shared" si="18" ref="AM131:AM136">IF(AM26="","",AM26)</f>
        <v>0</v>
      </c>
      <c r="AN131" s="350"/>
      <c r="AO131" s="350"/>
      <c r="AP131" s="350"/>
      <c r="AQ131" s="350"/>
      <c r="AR131" s="350"/>
      <c r="AS131" s="350"/>
      <c r="AT131" s="350"/>
      <c r="AU131" s="350"/>
      <c r="AV131" s="351"/>
      <c r="AW131" s="375"/>
      <c r="AX131" s="376"/>
      <c r="AY131" s="376"/>
      <c r="AZ131" s="376"/>
      <c r="BA131" s="376"/>
      <c r="BB131" s="273"/>
    </row>
    <row r="132" spans="1:54" ht="25.5" customHeight="1">
      <c r="A132" s="144"/>
      <c r="B132" s="371">
        <f t="shared" si="11"/>
      </c>
      <c r="C132" s="372"/>
      <c r="D132" s="373"/>
      <c r="E132" s="374">
        <f t="shared" si="12"/>
      </c>
      <c r="F132" s="373"/>
      <c r="G132" s="199">
        <f t="shared" si="13"/>
      </c>
      <c r="H132" s="200"/>
      <c r="I132" s="200"/>
      <c r="J132" s="200"/>
      <c r="K132" s="200"/>
      <c r="L132" s="200"/>
      <c r="M132" s="200"/>
      <c r="N132" s="200"/>
      <c r="O132" s="201"/>
      <c r="P132" s="184">
        <f t="shared" si="14"/>
      </c>
      <c r="Q132" s="185"/>
      <c r="R132" s="185"/>
      <c r="S132" s="185"/>
      <c r="T132" s="185"/>
      <c r="U132" s="186"/>
      <c r="V132" s="342">
        <f t="shared" si="15"/>
      </c>
      <c r="W132" s="343"/>
      <c r="X132" s="343"/>
      <c r="Y132" s="344"/>
      <c r="Z132" s="345">
        <f t="shared" si="16"/>
      </c>
      <c r="AA132" s="345"/>
      <c r="AB132" s="345"/>
      <c r="AC132" s="345"/>
      <c r="AD132" s="345"/>
      <c r="AE132" s="345"/>
      <c r="AF132" s="345"/>
      <c r="AG132" s="346">
        <f t="shared" si="17"/>
      </c>
      <c r="AH132" s="347"/>
      <c r="AI132" s="347"/>
      <c r="AJ132" s="347"/>
      <c r="AK132" s="347"/>
      <c r="AL132" s="348"/>
      <c r="AM132" s="349">
        <f t="shared" si="18"/>
        <v>0</v>
      </c>
      <c r="AN132" s="350"/>
      <c r="AO132" s="350"/>
      <c r="AP132" s="350"/>
      <c r="AQ132" s="350"/>
      <c r="AR132" s="350"/>
      <c r="AS132" s="350"/>
      <c r="AT132" s="350"/>
      <c r="AU132" s="350"/>
      <c r="AV132" s="351"/>
      <c r="AW132" s="375"/>
      <c r="AX132" s="376"/>
      <c r="AY132" s="376"/>
      <c r="AZ132" s="376"/>
      <c r="BA132" s="376"/>
      <c r="BB132" s="273"/>
    </row>
    <row r="133" spans="1:67" ht="25.5" customHeight="1">
      <c r="A133" s="144"/>
      <c r="B133" s="371">
        <f t="shared" si="11"/>
      </c>
      <c r="C133" s="372"/>
      <c r="D133" s="373"/>
      <c r="E133" s="374">
        <f t="shared" si="12"/>
      </c>
      <c r="F133" s="373"/>
      <c r="G133" s="199">
        <f t="shared" si="13"/>
      </c>
      <c r="H133" s="200"/>
      <c r="I133" s="200"/>
      <c r="J133" s="200"/>
      <c r="K133" s="200"/>
      <c r="L133" s="200"/>
      <c r="M133" s="200"/>
      <c r="N133" s="200"/>
      <c r="O133" s="201"/>
      <c r="P133" s="184">
        <f t="shared" si="14"/>
      </c>
      <c r="Q133" s="185"/>
      <c r="R133" s="185"/>
      <c r="S133" s="185"/>
      <c r="T133" s="185"/>
      <c r="U133" s="186"/>
      <c r="V133" s="342">
        <f t="shared" si="15"/>
      </c>
      <c r="W133" s="343"/>
      <c r="X133" s="343"/>
      <c r="Y133" s="344"/>
      <c r="Z133" s="345">
        <f t="shared" si="16"/>
      </c>
      <c r="AA133" s="345"/>
      <c r="AB133" s="345"/>
      <c r="AC133" s="345"/>
      <c r="AD133" s="345"/>
      <c r="AE133" s="345"/>
      <c r="AF133" s="345"/>
      <c r="AG133" s="346">
        <f t="shared" si="17"/>
      </c>
      <c r="AH133" s="347"/>
      <c r="AI133" s="347"/>
      <c r="AJ133" s="347"/>
      <c r="AK133" s="347"/>
      <c r="AL133" s="348"/>
      <c r="AM133" s="349">
        <f t="shared" si="18"/>
        <v>0</v>
      </c>
      <c r="AN133" s="350"/>
      <c r="AO133" s="350"/>
      <c r="AP133" s="350"/>
      <c r="AQ133" s="350"/>
      <c r="AR133" s="350"/>
      <c r="AS133" s="350"/>
      <c r="AT133" s="350"/>
      <c r="AU133" s="350"/>
      <c r="AV133" s="351"/>
      <c r="AW133" s="375"/>
      <c r="AX133" s="376"/>
      <c r="AY133" s="376"/>
      <c r="AZ133" s="376"/>
      <c r="BA133" s="376"/>
      <c r="BB133" s="273"/>
      <c r="BC133" s="140"/>
      <c r="BD133" s="135"/>
      <c r="BE133" s="136"/>
      <c r="BF133" s="136"/>
      <c r="BG133" s="136"/>
      <c r="BH133" s="136"/>
      <c r="BI133" s="136"/>
      <c r="BJ133" s="136"/>
      <c r="BK133" s="136"/>
      <c r="BL133" s="136"/>
      <c r="BM133" s="136"/>
      <c r="BN133" s="136"/>
      <c r="BO133" s="136"/>
    </row>
    <row r="134" spans="1:67" ht="25.5" customHeight="1">
      <c r="A134" s="144"/>
      <c r="B134" s="371">
        <f t="shared" si="11"/>
      </c>
      <c r="C134" s="372"/>
      <c r="D134" s="373"/>
      <c r="E134" s="374">
        <f t="shared" si="12"/>
      </c>
      <c r="F134" s="373"/>
      <c r="G134" s="199">
        <f t="shared" si="13"/>
      </c>
      <c r="H134" s="200"/>
      <c r="I134" s="200"/>
      <c r="J134" s="200"/>
      <c r="K134" s="200"/>
      <c r="L134" s="200"/>
      <c r="M134" s="200"/>
      <c r="N134" s="200"/>
      <c r="O134" s="201"/>
      <c r="P134" s="184">
        <f t="shared" si="14"/>
      </c>
      <c r="Q134" s="185"/>
      <c r="R134" s="185"/>
      <c r="S134" s="185"/>
      <c r="T134" s="185"/>
      <c r="U134" s="186"/>
      <c r="V134" s="342">
        <f t="shared" si="15"/>
      </c>
      <c r="W134" s="343"/>
      <c r="X134" s="343"/>
      <c r="Y134" s="344"/>
      <c r="Z134" s="345">
        <f t="shared" si="16"/>
      </c>
      <c r="AA134" s="345"/>
      <c r="AB134" s="345"/>
      <c r="AC134" s="345"/>
      <c r="AD134" s="345"/>
      <c r="AE134" s="345"/>
      <c r="AF134" s="345"/>
      <c r="AG134" s="346">
        <f t="shared" si="17"/>
      </c>
      <c r="AH134" s="347"/>
      <c r="AI134" s="347"/>
      <c r="AJ134" s="347"/>
      <c r="AK134" s="347"/>
      <c r="AL134" s="348"/>
      <c r="AM134" s="349">
        <f t="shared" si="18"/>
        <v>0</v>
      </c>
      <c r="AN134" s="350"/>
      <c r="AO134" s="350"/>
      <c r="AP134" s="350"/>
      <c r="AQ134" s="350"/>
      <c r="AR134" s="350"/>
      <c r="AS134" s="350"/>
      <c r="AT134" s="350"/>
      <c r="AU134" s="350"/>
      <c r="AV134" s="351"/>
      <c r="AW134" s="375"/>
      <c r="AX134" s="376"/>
      <c r="AY134" s="376"/>
      <c r="AZ134" s="376"/>
      <c r="BA134" s="376"/>
      <c r="BB134" s="273"/>
      <c r="BC134" s="140"/>
      <c r="BD134" s="135"/>
      <c r="BE134" s="136"/>
      <c r="BF134" s="136"/>
      <c r="BG134" s="136"/>
      <c r="BH134" s="136"/>
      <c r="BI134" s="136"/>
      <c r="BJ134" s="136"/>
      <c r="BK134" s="136"/>
      <c r="BL134" s="136"/>
      <c r="BM134" s="136"/>
      <c r="BN134" s="136"/>
      <c r="BO134" s="136"/>
    </row>
    <row r="135" spans="1:67" ht="25.5" customHeight="1">
      <c r="A135" s="144"/>
      <c r="B135" s="371">
        <f t="shared" si="11"/>
      </c>
      <c r="C135" s="372"/>
      <c r="D135" s="373"/>
      <c r="E135" s="374">
        <f t="shared" si="12"/>
      </c>
      <c r="F135" s="373"/>
      <c r="G135" s="199">
        <f t="shared" si="13"/>
      </c>
      <c r="H135" s="200"/>
      <c r="I135" s="200"/>
      <c r="J135" s="200"/>
      <c r="K135" s="200"/>
      <c r="L135" s="200"/>
      <c r="M135" s="200"/>
      <c r="N135" s="200"/>
      <c r="O135" s="201"/>
      <c r="P135" s="184">
        <f t="shared" si="14"/>
      </c>
      <c r="Q135" s="185"/>
      <c r="R135" s="185"/>
      <c r="S135" s="185"/>
      <c r="T135" s="185"/>
      <c r="U135" s="186"/>
      <c r="V135" s="342">
        <f t="shared" si="15"/>
      </c>
      <c r="W135" s="343"/>
      <c r="X135" s="343"/>
      <c r="Y135" s="344"/>
      <c r="Z135" s="345">
        <f t="shared" si="16"/>
      </c>
      <c r="AA135" s="345"/>
      <c r="AB135" s="345"/>
      <c r="AC135" s="345"/>
      <c r="AD135" s="345"/>
      <c r="AE135" s="345"/>
      <c r="AF135" s="345"/>
      <c r="AG135" s="346">
        <f t="shared" si="17"/>
      </c>
      <c r="AH135" s="347"/>
      <c r="AI135" s="347"/>
      <c r="AJ135" s="347"/>
      <c r="AK135" s="347"/>
      <c r="AL135" s="348"/>
      <c r="AM135" s="349">
        <f t="shared" si="18"/>
        <v>0</v>
      </c>
      <c r="AN135" s="350"/>
      <c r="AO135" s="350"/>
      <c r="AP135" s="350"/>
      <c r="AQ135" s="350"/>
      <c r="AR135" s="350"/>
      <c r="AS135" s="350"/>
      <c r="AT135" s="350"/>
      <c r="AU135" s="350"/>
      <c r="AV135" s="351"/>
      <c r="AW135" s="375"/>
      <c r="AX135" s="376"/>
      <c r="AY135" s="376"/>
      <c r="AZ135" s="376"/>
      <c r="BA135" s="376"/>
      <c r="BB135" s="273"/>
      <c r="BC135" s="140"/>
      <c r="BD135" s="135"/>
      <c r="BE135" s="136"/>
      <c r="BF135" s="136"/>
      <c r="BG135" s="136"/>
      <c r="BH135" s="136"/>
      <c r="BI135" s="136"/>
      <c r="BJ135" s="136"/>
      <c r="BK135" s="136"/>
      <c r="BL135" s="136"/>
      <c r="BM135" s="136"/>
      <c r="BN135" s="136"/>
      <c r="BO135" s="136"/>
    </row>
    <row r="136" spans="1:67" ht="25.5" customHeight="1">
      <c r="A136" s="144"/>
      <c r="B136" s="371">
        <f t="shared" si="11"/>
      </c>
      <c r="C136" s="372"/>
      <c r="D136" s="373"/>
      <c r="E136" s="374">
        <f t="shared" si="12"/>
      </c>
      <c r="F136" s="373"/>
      <c r="G136" s="199">
        <f t="shared" si="13"/>
      </c>
      <c r="H136" s="200"/>
      <c r="I136" s="200"/>
      <c r="J136" s="200"/>
      <c r="K136" s="200"/>
      <c r="L136" s="200"/>
      <c r="M136" s="200"/>
      <c r="N136" s="200"/>
      <c r="O136" s="201"/>
      <c r="P136" s="184">
        <f t="shared" si="14"/>
      </c>
      <c r="Q136" s="185"/>
      <c r="R136" s="185"/>
      <c r="S136" s="185"/>
      <c r="T136" s="185"/>
      <c r="U136" s="186"/>
      <c r="V136" s="342">
        <f t="shared" si="15"/>
      </c>
      <c r="W136" s="343"/>
      <c r="X136" s="343"/>
      <c r="Y136" s="344"/>
      <c r="Z136" s="345">
        <f t="shared" si="16"/>
      </c>
      <c r="AA136" s="345"/>
      <c r="AB136" s="345"/>
      <c r="AC136" s="345"/>
      <c r="AD136" s="345"/>
      <c r="AE136" s="345"/>
      <c r="AF136" s="345"/>
      <c r="AG136" s="346">
        <f t="shared" si="17"/>
      </c>
      <c r="AH136" s="347"/>
      <c r="AI136" s="347"/>
      <c r="AJ136" s="347"/>
      <c r="AK136" s="347"/>
      <c r="AL136" s="348"/>
      <c r="AM136" s="349">
        <f t="shared" si="18"/>
        <v>0</v>
      </c>
      <c r="AN136" s="350"/>
      <c r="AO136" s="350"/>
      <c r="AP136" s="350"/>
      <c r="AQ136" s="350"/>
      <c r="AR136" s="350"/>
      <c r="AS136" s="350"/>
      <c r="AT136" s="350"/>
      <c r="AU136" s="350"/>
      <c r="AV136" s="351"/>
      <c r="AW136" s="375"/>
      <c r="AX136" s="376"/>
      <c r="AY136" s="376"/>
      <c r="AZ136" s="376"/>
      <c r="BA136" s="376"/>
      <c r="BB136" s="273"/>
      <c r="BC136" s="140"/>
      <c r="BD136" s="135"/>
      <c r="BE136" s="136"/>
      <c r="BF136" s="136"/>
      <c r="BG136" s="136"/>
      <c r="BH136" s="136"/>
      <c r="BI136" s="136"/>
      <c r="BJ136" s="136"/>
      <c r="BK136" s="136"/>
      <c r="BL136" s="136"/>
      <c r="BM136" s="136"/>
      <c r="BN136" s="136"/>
      <c r="BO136" s="136"/>
    </row>
    <row r="137" spans="1:67" ht="25.5" customHeight="1">
      <c r="A137" s="144"/>
      <c r="B137" s="386"/>
      <c r="C137" s="387"/>
      <c r="D137" s="388"/>
      <c r="E137" s="389"/>
      <c r="F137" s="388"/>
      <c r="G137" s="358" t="s">
        <v>54</v>
      </c>
      <c r="H137" s="359"/>
      <c r="I137" s="359"/>
      <c r="J137" s="359"/>
      <c r="K137" s="359"/>
      <c r="L137" s="359"/>
      <c r="M137" s="359"/>
      <c r="N137" s="359"/>
      <c r="O137" s="390"/>
      <c r="P137" s="377"/>
      <c r="Q137" s="378"/>
      <c r="R137" s="378"/>
      <c r="S137" s="378"/>
      <c r="T137" s="378"/>
      <c r="U137" s="379"/>
      <c r="V137" s="377"/>
      <c r="W137" s="378"/>
      <c r="X137" s="378"/>
      <c r="Y137" s="379"/>
      <c r="Z137" s="380"/>
      <c r="AA137" s="381"/>
      <c r="AB137" s="381"/>
      <c r="AC137" s="381"/>
      <c r="AD137" s="381"/>
      <c r="AE137" s="381"/>
      <c r="AF137" s="382"/>
      <c r="AG137" s="383"/>
      <c r="AH137" s="384"/>
      <c r="AI137" s="384"/>
      <c r="AJ137" s="384"/>
      <c r="AK137" s="384"/>
      <c r="AL137" s="385"/>
      <c r="AM137" s="383">
        <f>IF(AM32="","",AM32)</f>
        <v>0</v>
      </c>
      <c r="AN137" s="384"/>
      <c r="AO137" s="384"/>
      <c r="AP137" s="384"/>
      <c r="AQ137" s="384"/>
      <c r="AR137" s="384"/>
      <c r="AS137" s="384"/>
      <c r="AT137" s="384"/>
      <c r="AU137" s="384"/>
      <c r="AV137" s="391"/>
      <c r="AW137" s="375"/>
      <c r="AX137" s="376"/>
      <c r="AY137" s="376"/>
      <c r="AZ137" s="376"/>
      <c r="BA137" s="376"/>
      <c r="BB137" s="273"/>
      <c r="BD137" s="135"/>
      <c r="BE137" s="136"/>
      <c r="BF137" s="136"/>
      <c r="BG137" s="136"/>
      <c r="BH137" s="136"/>
      <c r="BI137" s="136"/>
      <c r="BJ137" s="136"/>
      <c r="BK137" s="136"/>
      <c r="BL137" s="136"/>
      <c r="BM137" s="136"/>
      <c r="BN137" s="136"/>
      <c r="BO137" s="136"/>
    </row>
    <row r="138" spans="1:67" ht="9" customHeight="1" thickBot="1">
      <c r="A138" s="1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137"/>
      <c r="AR138" s="137"/>
      <c r="AS138" s="44"/>
      <c r="AT138" s="44"/>
      <c r="AU138" s="44"/>
      <c r="AV138" s="44"/>
      <c r="AW138" s="47"/>
      <c r="AX138" s="47"/>
      <c r="AY138" s="47"/>
      <c r="AZ138" s="47"/>
      <c r="BA138" s="47"/>
      <c r="BB138" s="110"/>
      <c r="BD138" s="135"/>
      <c r="BE138" s="136"/>
      <c r="BF138" s="136"/>
      <c r="BG138" s="136"/>
      <c r="BH138" s="136"/>
      <c r="BI138" s="136"/>
      <c r="BJ138" s="136"/>
      <c r="BK138" s="136"/>
      <c r="BL138" s="136"/>
      <c r="BM138" s="136"/>
      <c r="BN138" s="136"/>
      <c r="BO138" s="136"/>
    </row>
    <row r="139" spans="1:44" ht="19.5" customHeight="1" thickTop="1">
      <c r="A139" s="144"/>
      <c r="C139" s="48" t="s">
        <v>65</v>
      </c>
      <c r="AQ139" s="49"/>
      <c r="AR139" s="49"/>
    </row>
    <row r="140" spans="1:54" ht="19.5" customHeight="1">
      <c r="A140" s="144"/>
      <c r="B140" s="144"/>
      <c r="C140" s="279" t="s">
        <v>72</v>
      </c>
      <c r="D140" s="280"/>
      <c r="E140" s="280"/>
      <c r="F140" s="280"/>
      <c r="G140" s="280"/>
      <c r="H140" s="281"/>
      <c r="I140" s="282"/>
      <c r="J140" s="283"/>
      <c r="K140" s="283"/>
      <c r="L140" s="283"/>
      <c r="M140" s="283"/>
      <c r="N140" s="283"/>
      <c r="O140" s="283"/>
      <c r="P140" s="284"/>
      <c r="Q140" s="144"/>
      <c r="R140" s="144"/>
      <c r="S140" s="144"/>
      <c r="Y140" s="285" t="s">
        <v>40</v>
      </c>
      <c r="Z140" s="286"/>
      <c r="AA140" s="286"/>
      <c r="AB140" s="286"/>
      <c r="AC140" s="286"/>
      <c r="AD140" s="286"/>
      <c r="AE140" s="286"/>
      <c r="AF140" s="286"/>
      <c r="AG140" s="286"/>
      <c r="AH140" s="286"/>
      <c r="AI140" s="286"/>
      <c r="AJ140" s="286"/>
      <c r="AK140" s="286"/>
      <c r="AL140" s="286"/>
      <c r="AM140" s="287"/>
      <c r="AN140" s="285" t="s">
        <v>42</v>
      </c>
      <c r="AO140" s="286"/>
      <c r="AP140" s="286"/>
      <c r="AQ140" s="286"/>
      <c r="AR140" s="286"/>
      <c r="AS140" s="286"/>
      <c r="AT140" s="286"/>
      <c r="AU140" s="286"/>
      <c r="AV140" s="286"/>
      <c r="AW140" s="286"/>
      <c r="AX140" s="286"/>
      <c r="AY140" s="286"/>
      <c r="AZ140" s="286"/>
      <c r="BA140" s="287"/>
      <c r="BB140" s="138"/>
    </row>
    <row r="141" spans="1:54" ht="19.5" customHeight="1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Y141" s="285"/>
      <c r="Z141" s="286"/>
      <c r="AA141" s="286"/>
      <c r="AB141" s="286"/>
      <c r="AC141" s="286"/>
      <c r="AD141" s="286"/>
      <c r="AE141" s="286"/>
      <c r="AF141" s="286"/>
      <c r="AG141" s="286"/>
      <c r="AH141" s="286"/>
      <c r="AI141" s="286"/>
      <c r="AJ141" s="286"/>
      <c r="AK141" s="286"/>
      <c r="AL141" s="286"/>
      <c r="AM141" s="287"/>
      <c r="AN141" s="294"/>
      <c r="AO141" s="295"/>
      <c r="AP141" s="295"/>
      <c r="AQ141" s="295"/>
      <c r="AR141" s="295"/>
      <c r="AS141" s="295"/>
      <c r="AT141" s="295"/>
      <c r="AU141" s="295"/>
      <c r="AV141" s="295"/>
      <c r="AW141" s="295"/>
      <c r="AX141" s="295"/>
      <c r="AY141" s="295"/>
      <c r="AZ141" s="295"/>
      <c r="BA141" s="296"/>
      <c r="BB141" s="138"/>
    </row>
    <row r="142" spans="1:54" ht="19.5" customHeight="1">
      <c r="A142" s="144"/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Y142" s="285"/>
      <c r="Z142" s="286"/>
      <c r="AA142" s="286"/>
      <c r="AB142" s="286"/>
      <c r="AC142" s="286"/>
      <c r="AD142" s="286"/>
      <c r="AE142" s="286"/>
      <c r="AF142" s="286"/>
      <c r="AG142" s="286"/>
      <c r="AH142" s="286"/>
      <c r="AI142" s="286"/>
      <c r="AJ142" s="286"/>
      <c r="AK142" s="286"/>
      <c r="AL142" s="286"/>
      <c r="AM142" s="287"/>
      <c r="AN142" s="294"/>
      <c r="AO142" s="295"/>
      <c r="AP142" s="295"/>
      <c r="AQ142" s="295"/>
      <c r="AR142" s="295"/>
      <c r="AS142" s="295"/>
      <c r="AT142" s="295"/>
      <c r="AU142" s="295"/>
      <c r="AV142" s="295"/>
      <c r="AW142" s="295"/>
      <c r="AX142" s="295"/>
      <c r="AY142" s="295"/>
      <c r="AZ142" s="295"/>
      <c r="BA142" s="296"/>
      <c r="BB142" s="138"/>
    </row>
    <row r="143" spans="1:53" ht="19.5" customHeight="1">
      <c r="A143" s="144"/>
      <c r="B143" s="144"/>
      <c r="C143" s="144"/>
      <c r="D143" s="144"/>
      <c r="E143" s="144"/>
      <c r="F143" s="144"/>
      <c r="G143" s="50"/>
      <c r="H143" s="51"/>
      <c r="I143" s="51"/>
      <c r="J143" s="51"/>
      <c r="K143" s="51"/>
      <c r="L143" s="51"/>
      <c r="M143" s="51"/>
      <c r="N143" s="51"/>
      <c r="O143" s="51"/>
      <c r="P143" s="52"/>
      <c r="Q143" s="52"/>
      <c r="R143" s="52"/>
      <c r="S143" s="52"/>
      <c r="Y143" s="285"/>
      <c r="Z143" s="286"/>
      <c r="AA143" s="286"/>
      <c r="AB143" s="286"/>
      <c r="AC143" s="286"/>
      <c r="AD143" s="286"/>
      <c r="AE143" s="286"/>
      <c r="AF143" s="286"/>
      <c r="AG143" s="286"/>
      <c r="AH143" s="286"/>
      <c r="AI143" s="286"/>
      <c r="AJ143" s="286"/>
      <c r="AK143" s="286"/>
      <c r="AL143" s="286"/>
      <c r="AM143" s="287"/>
      <c r="AN143" s="294"/>
      <c r="AO143" s="295"/>
      <c r="AP143" s="295"/>
      <c r="AQ143" s="295"/>
      <c r="AR143" s="295"/>
      <c r="AS143" s="295"/>
      <c r="AT143" s="295"/>
      <c r="AU143" s="295"/>
      <c r="AV143" s="295"/>
      <c r="AW143" s="295"/>
      <c r="AX143" s="295"/>
      <c r="AY143" s="295"/>
      <c r="AZ143" s="295"/>
      <c r="BA143" s="296"/>
    </row>
    <row r="144" spans="1:53" ht="19.5" customHeight="1">
      <c r="A144" s="144"/>
      <c r="B144" s="144"/>
      <c r="C144" s="144"/>
      <c r="D144" s="144"/>
      <c r="E144" s="144"/>
      <c r="F144" s="144"/>
      <c r="G144" s="50"/>
      <c r="H144" s="51"/>
      <c r="I144" s="51"/>
      <c r="J144" s="51"/>
      <c r="K144" s="51"/>
      <c r="L144" s="51"/>
      <c r="M144" s="51"/>
      <c r="N144" s="51"/>
      <c r="O144" s="51"/>
      <c r="P144" s="52"/>
      <c r="Q144" s="52"/>
      <c r="R144" s="52"/>
      <c r="S144" s="52"/>
      <c r="Y144" s="285"/>
      <c r="Z144" s="286"/>
      <c r="AA144" s="286"/>
      <c r="AB144" s="286"/>
      <c r="AC144" s="286"/>
      <c r="AD144" s="286"/>
      <c r="AE144" s="286"/>
      <c r="AF144" s="286"/>
      <c r="AG144" s="286"/>
      <c r="AH144" s="286"/>
      <c r="AI144" s="286"/>
      <c r="AJ144" s="286"/>
      <c r="AK144" s="286"/>
      <c r="AL144" s="286"/>
      <c r="AM144" s="287"/>
      <c r="AN144" s="294"/>
      <c r="AO144" s="295"/>
      <c r="AP144" s="295"/>
      <c r="AQ144" s="295"/>
      <c r="AR144" s="295"/>
      <c r="AS144" s="295"/>
      <c r="AT144" s="295"/>
      <c r="AU144" s="295"/>
      <c r="AV144" s="295"/>
      <c r="AW144" s="295"/>
      <c r="AX144" s="295"/>
      <c r="AY144" s="295"/>
      <c r="AZ144" s="295"/>
      <c r="BA144" s="296"/>
    </row>
    <row r="145" spans="1:53" ht="19.5" customHeight="1">
      <c r="A145" s="144"/>
      <c r="B145" s="144"/>
      <c r="C145" s="144"/>
      <c r="D145" s="144"/>
      <c r="E145" s="144"/>
      <c r="F145" s="144"/>
      <c r="G145" s="50"/>
      <c r="H145" s="51"/>
      <c r="I145" s="51"/>
      <c r="J145" s="51"/>
      <c r="K145" s="51"/>
      <c r="L145" s="51"/>
      <c r="M145" s="51"/>
      <c r="N145" s="51"/>
      <c r="O145" s="51"/>
      <c r="P145" s="52"/>
      <c r="Q145" s="52"/>
      <c r="R145" s="52"/>
      <c r="S145" s="52"/>
      <c r="Y145" s="299"/>
      <c r="Z145" s="300"/>
      <c r="AA145" s="300"/>
      <c r="AB145" s="300"/>
      <c r="AC145" s="300"/>
      <c r="AD145" s="300"/>
      <c r="AE145" s="300"/>
      <c r="AF145" s="300"/>
      <c r="AG145" s="300"/>
      <c r="AH145" s="300"/>
      <c r="AI145" s="300"/>
      <c r="AJ145" s="300"/>
      <c r="AK145" s="300"/>
      <c r="AL145" s="300"/>
      <c r="AM145" s="301"/>
      <c r="AN145" s="294"/>
      <c r="AO145" s="295"/>
      <c r="AP145" s="295"/>
      <c r="AQ145" s="295"/>
      <c r="AR145" s="295"/>
      <c r="AS145" s="295"/>
      <c r="AT145" s="295"/>
      <c r="AU145" s="295"/>
      <c r="AV145" s="295"/>
      <c r="AW145" s="295"/>
      <c r="AX145" s="295"/>
      <c r="AY145" s="295"/>
      <c r="AZ145" s="295"/>
      <c r="BA145" s="296"/>
    </row>
    <row r="146" spans="1:53" ht="19.5" customHeight="1">
      <c r="A146" s="144"/>
      <c r="B146" s="144"/>
      <c r="C146" s="144"/>
      <c r="D146" s="144"/>
      <c r="E146" s="144"/>
      <c r="F146" s="144"/>
      <c r="G146" s="50"/>
      <c r="H146" s="51"/>
      <c r="I146" s="51"/>
      <c r="J146" s="51"/>
      <c r="K146" s="51"/>
      <c r="L146" s="51"/>
      <c r="M146" s="51"/>
      <c r="N146" s="51"/>
      <c r="O146" s="51"/>
      <c r="P146" s="52"/>
      <c r="Q146" s="52"/>
      <c r="R146" s="52"/>
      <c r="S146" s="52"/>
      <c r="Y146" s="302" t="s">
        <v>41</v>
      </c>
      <c r="Z146" s="303"/>
      <c r="AA146" s="303"/>
      <c r="AB146" s="303"/>
      <c r="AC146" s="303"/>
      <c r="AD146" s="303"/>
      <c r="AE146" s="303"/>
      <c r="AF146" s="303"/>
      <c r="AG146" s="303"/>
      <c r="AH146" s="303"/>
      <c r="AI146" s="303"/>
      <c r="AJ146" s="303"/>
      <c r="AK146" s="303"/>
      <c r="AL146" s="303"/>
      <c r="AM146" s="304"/>
      <c r="AN146" s="305">
        <f>SUM(AN141:BA145)</f>
        <v>0</v>
      </c>
      <c r="AO146" s="306"/>
      <c r="AP146" s="306"/>
      <c r="AQ146" s="306"/>
      <c r="AR146" s="306"/>
      <c r="AS146" s="306"/>
      <c r="AT146" s="306"/>
      <c r="AU146" s="306"/>
      <c r="AV146" s="306"/>
      <c r="AW146" s="306"/>
      <c r="AX146" s="306"/>
      <c r="AY146" s="306"/>
      <c r="AZ146" s="306"/>
      <c r="BA146" s="307"/>
    </row>
    <row r="147" spans="1:50" ht="17.25" customHeight="1">
      <c r="A147" s="144"/>
      <c r="B147" s="139"/>
      <c r="C147" s="144"/>
      <c r="D147" s="144"/>
      <c r="E147" s="144"/>
      <c r="F147" s="144"/>
      <c r="G147" s="50"/>
      <c r="H147" s="51"/>
      <c r="I147" s="51"/>
      <c r="J147" s="51"/>
      <c r="K147" s="51"/>
      <c r="L147" s="51"/>
      <c r="M147" s="51"/>
      <c r="N147" s="51"/>
      <c r="O147" s="51"/>
      <c r="P147" s="52"/>
      <c r="Q147" s="52"/>
      <c r="R147" s="52"/>
      <c r="S147" s="52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35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5"/>
    </row>
    <row r="148" spans="1:67" ht="13.5" customHeight="1">
      <c r="A148" s="28"/>
      <c r="B148" s="43"/>
      <c r="C148" s="43"/>
      <c r="E148" s="43"/>
      <c r="F148" s="43"/>
      <c r="G148" s="43"/>
      <c r="H148" s="43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U148" s="31"/>
      <c r="Y148" s="43" t="s">
        <v>4</v>
      </c>
      <c r="Z148" s="31"/>
      <c r="AA148" s="31"/>
      <c r="AB148" s="31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38"/>
      <c r="BD148" s="45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</row>
    <row r="149" spans="3:67" ht="13.5" customHeight="1">
      <c r="C149" s="28"/>
      <c r="D149" s="308"/>
      <c r="E149" s="308"/>
      <c r="F149" s="54"/>
      <c r="M149" s="308"/>
      <c r="N149" s="308"/>
      <c r="O149" s="54"/>
      <c r="Y149" s="309" t="s">
        <v>66</v>
      </c>
      <c r="Z149" s="310"/>
      <c r="AA149" s="33"/>
      <c r="AB149" s="37" t="s">
        <v>97</v>
      </c>
      <c r="AC149" s="37"/>
      <c r="AD149" s="37"/>
      <c r="AE149" s="37"/>
      <c r="AF149" s="36"/>
      <c r="AG149" s="36"/>
      <c r="AH149" s="36"/>
      <c r="AI149" s="36"/>
      <c r="AJ149" s="36"/>
      <c r="AK149" s="36"/>
      <c r="AL149" s="162" t="s">
        <v>98</v>
      </c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7"/>
      <c r="AY149" s="162" t="s">
        <v>99</v>
      </c>
      <c r="AZ149" s="36"/>
      <c r="BA149" s="38"/>
      <c r="BD149" s="45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</row>
    <row r="150" spans="3:67" ht="13.5" customHeight="1">
      <c r="C150" s="28"/>
      <c r="D150" s="308"/>
      <c r="E150" s="308"/>
      <c r="M150" s="308"/>
      <c r="N150" s="308"/>
      <c r="Y150" s="311"/>
      <c r="Z150" s="312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39"/>
      <c r="BD150" s="45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</row>
    <row r="151" spans="3:67" ht="13.5" customHeight="1">
      <c r="C151" s="28"/>
      <c r="D151" s="308"/>
      <c r="E151" s="308"/>
      <c r="M151" s="308"/>
      <c r="N151" s="308"/>
      <c r="Y151" s="311"/>
      <c r="Z151" s="312"/>
      <c r="AC151" s="43"/>
      <c r="AD151" s="43"/>
      <c r="AE151" s="43"/>
      <c r="BA151" s="40"/>
      <c r="BD151" s="45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</row>
    <row r="152" spans="3:67" ht="13.5" customHeight="1">
      <c r="C152" s="28"/>
      <c r="D152" s="308"/>
      <c r="E152" s="308"/>
      <c r="M152" s="308"/>
      <c r="N152" s="308"/>
      <c r="Y152" s="313"/>
      <c r="Z152" s="314"/>
      <c r="AA152" s="41"/>
      <c r="AB152" s="41"/>
      <c r="AC152" s="55"/>
      <c r="AD152" s="55"/>
      <c r="AE152" s="55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2"/>
      <c r="BD152" s="45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</row>
    <row r="153" spans="3:38" ht="12.75" customHeight="1">
      <c r="C153" s="144"/>
      <c r="D153" s="140"/>
      <c r="E153" s="140"/>
      <c r="M153" s="140"/>
      <c r="N153" s="140"/>
      <c r="T153" s="140"/>
      <c r="U153" s="140"/>
      <c r="Z153" s="43"/>
      <c r="AA153" s="43"/>
      <c r="AB153" s="43"/>
      <c r="AI153" s="48"/>
      <c r="AL153" s="48" t="str">
        <f>$AL$48</f>
        <v>指定請求書　2023年 9月 1日改訂</v>
      </c>
    </row>
  </sheetData>
  <sheetProtection/>
  <mergeCells count="443">
    <mergeCell ref="AO118:AS118"/>
    <mergeCell ref="AT118:BA118"/>
    <mergeCell ref="Z120:AZ120"/>
    <mergeCell ref="Z121:AZ121"/>
    <mergeCell ref="Z122:AZ122"/>
    <mergeCell ref="AB113:AC113"/>
    <mergeCell ref="AD113:AE113"/>
    <mergeCell ref="AF113:AI113"/>
    <mergeCell ref="W114:Y114"/>
    <mergeCell ref="Z114:AZ115"/>
    <mergeCell ref="Z116:AX116"/>
    <mergeCell ref="AY116:AZ117"/>
    <mergeCell ref="Z117:AX117"/>
    <mergeCell ref="W65:Y65"/>
    <mergeCell ref="Z65:AZ66"/>
    <mergeCell ref="Z67:AX67"/>
    <mergeCell ref="AY67:AZ68"/>
    <mergeCell ref="Z68:AX68"/>
    <mergeCell ref="D149:E152"/>
    <mergeCell ref="M149:N152"/>
    <mergeCell ref="Y149:Z152"/>
    <mergeCell ref="AN142:BA142"/>
    <mergeCell ref="Y143:AM143"/>
    <mergeCell ref="AN143:BA143"/>
    <mergeCell ref="Y144:AM144"/>
    <mergeCell ref="AN144:BA144"/>
    <mergeCell ref="Y145:AM145"/>
    <mergeCell ref="AN145:BA145"/>
    <mergeCell ref="Z69:AD69"/>
    <mergeCell ref="AE69:AN69"/>
    <mergeCell ref="AO69:AS69"/>
    <mergeCell ref="AT69:BA69"/>
    <mergeCell ref="Z64:AA64"/>
    <mergeCell ref="AI61:AK61"/>
    <mergeCell ref="AL61:AN61"/>
    <mergeCell ref="AD64:AE64"/>
    <mergeCell ref="AF64:AI64"/>
    <mergeCell ref="Y146:AM146"/>
    <mergeCell ref="AN146:BA146"/>
    <mergeCell ref="Y141:AM141"/>
    <mergeCell ref="AN141:BA141"/>
    <mergeCell ref="Y142:AM142"/>
    <mergeCell ref="AM137:AV137"/>
    <mergeCell ref="AW137:BB137"/>
    <mergeCell ref="C140:H140"/>
    <mergeCell ref="I140:P140"/>
    <mergeCell ref="Y140:AM140"/>
    <mergeCell ref="AN140:BA140"/>
    <mergeCell ref="AG136:AL136"/>
    <mergeCell ref="AM136:AV136"/>
    <mergeCell ref="AW136:BB136"/>
    <mergeCell ref="B137:D137"/>
    <mergeCell ref="E137:F137"/>
    <mergeCell ref="G137:O137"/>
    <mergeCell ref="P137:U137"/>
    <mergeCell ref="V137:Y137"/>
    <mergeCell ref="Z137:AF137"/>
    <mergeCell ref="AG137:AL137"/>
    <mergeCell ref="B136:D136"/>
    <mergeCell ref="E136:F136"/>
    <mergeCell ref="G136:O136"/>
    <mergeCell ref="P136:U136"/>
    <mergeCell ref="V136:Y136"/>
    <mergeCell ref="Z136:AF136"/>
    <mergeCell ref="AW134:BB134"/>
    <mergeCell ref="B135:D135"/>
    <mergeCell ref="E135:F135"/>
    <mergeCell ref="G135:O135"/>
    <mergeCell ref="P135:U135"/>
    <mergeCell ref="V135:Y135"/>
    <mergeCell ref="Z135:AF135"/>
    <mergeCell ref="AG135:AL135"/>
    <mergeCell ref="AM135:AV135"/>
    <mergeCell ref="AW135:BB135"/>
    <mergeCell ref="AM133:AV133"/>
    <mergeCell ref="AW133:BB133"/>
    <mergeCell ref="B134:D134"/>
    <mergeCell ref="E134:F134"/>
    <mergeCell ref="G134:O134"/>
    <mergeCell ref="P134:U134"/>
    <mergeCell ref="V134:Y134"/>
    <mergeCell ref="Z134:AF134"/>
    <mergeCell ref="AG134:AL134"/>
    <mergeCell ref="AM134:AV134"/>
    <mergeCell ref="AG132:AL132"/>
    <mergeCell ref="AM132:AV132"/>
    <mergeCell ref="AW132:BB132"/>
    <mergeCell ref="B133:D133"/>
    <mergeCell ref="E133:F133"/>
    <mergeCell ref="G133:O133"/>
    <mergeCell ref="P133:U133"/>
    <mergeCell ref="V133:Y133"/>
    <mergeCell ref="Z133:AF133"/>
    <mergeCell ref="AG133:AL133"/>
    <mergeCell ref="B132:D132"/>
    <mergeCell ref="E132:F132"/>
    <mergeCell ref="G132:O132"/>
    <mergeCell ref="P132:U132"/>
    <mergeCell ref="V132:Y132"/>
    <mergeCell ref="Z132:AF132"/>
    <mergeCell ref="AM130:AV130"/>
    <mergeCell ref="AW130:BB130"/>
    <mergeCell ref="B131:D131"/>
    <mergeCell ref="E131:F131"/>
    <mergeCell ref="G131:O131"/>
    <mergeCell ref="V131:Y131"/>
    <mergeCell ref="Z131:AF131"/>
    <mergeCell ref="AG131:AL131"/>
    <mergeCell ref="AM131:AV131"/>
    <mergeCell ref="AW131:BB131"/>
    <mergeCell ref="Z129:AF129"/>
    <mergeCell ref="AG129:AL129"/>
    <mergeCell ref="AM129:AV129"/>
    <mergeCell ref="B130:D130"/>
    <mergeCell ref="E130:F130"/>
    <mergeCell ref="G130:O130"/>
    <mergeCell ref="P130:U130"/>
    <mergeCell ref="V130:Y130"/>
    <mergeCell ref="Z130:AF130"/>
    <mergeCell ref="AG130:AL130"/>
    <mergeCell ref="Z125:AZ125"/>
    <mergeCell ref="B124:I124"/>
    <mergeCell ref="J124:Q124"/>
    <mergeCell ref="Z126:AZ126"/>
    <mergeCell ref="AK128:AM128"/>
    <mergeCell ref="AW128:BB129"/>
    <mergeCell ref="B129:F129"/>
    <mergeCell ref="G129:O129"/>
    <mergeCell ref="P129:U129"/>
    <mergeCell ref="V129:Y129"/>
    <mergeCell ref="B119:R119"/>
    <mergeCell ref="B121:I122"/>
    <mergeCell ref="J121:Q122"/>
    <mergeCell ref="Z123:AZ123"/>
    <mergeCell ref="Z124:AZ124"/>
    <mergeCell ref="B123:I123"/>
    <mergeCell ref="J123:Q123"/>
    <mergeCell ref="B118:R118"/>
    <mergeCell ref="W120:Y120"/>
    <mergeCell ref="Z118:AD118"/>
    <mergeCell ref="AE118:AN118"/>
    <mergeCell ref="AV110:AW110"/>
    <mergeCell ref="B114:R114"/>
    <mergeCell ref="W116:Y116"/>
    <mergeCell ref="B115:R115"/>
    <mergeCell ref="Z113:AA113"/>
    <mergeCell ref="W110:AE110"/>
    <mergeCell ref="AG110:AH110"/>
    <mergeCell ref="AI110:AK110"/>
    <mergeCell ref="AL110:AN110"/>
    <mergeCell ref="AO110:AQ110"/>
    <mergeCell ref="AR110:AU110"/>
    <mergeCell ref="D100:E103"/>
    <mergeCell ref="M100:N103"/>
    <mergeCell ref="Y100:Z103"/>
    <mergeCell ref="AY106:BB106"/>
    <mergeCell ref="B107:BB107"/>
    <mergeCell ref="AN108:AS108"/>
    <mergeCell ref="AT108:AV108"/>
    <mergeCell ref="AW108:AX108"/>
    <mergeCell ref="Y95:AM95"/>
    <mergeCell ref="AN95:BA95"/>
    <mergeCell ref="Y96:AM96"/>
    <mergeCell ref="AN96:BA96"/>
    <mergeCell ref="Y97:AM97"/>
    <mergeCell ref="AN97:BA97"/>
    <mergeCell ref="Y92:AM92"/>
    <mergeCell ref="AN92:BA92"/>
    <mergeCell ref="Y93:AM93"/>
    <mergeCell ref="AN93:BA93"/>
    <mergeCell ref="Y94:AM94"/>
    <mergeCell ref="AN94:BA94"/>
    <mergeCell ref="AG88:AL88"/>
    <mergeCell ref="AM88:AV88"/>
    <mergeCell ref="AW88:BB88"/>
    <mergeCell ref="C91:H91"/>
    <mergeCell ref="I91:P91"/>
    <mergeCell ref="Y91:AM91"/>
    <mergeCell ref="AN91:BA91"/>
    <mergeCell ref="B88:D88"/>
    <mergeCell ref="E88:F88"/>
    <mergeCell ref="G88:O88"/>
    <mergeCell ref="P88:U88"/>
    <mergeCell ref="V88:Y88"/>
    <mergeCell ref="Z88:AF88"/>
    <mergeCell ref="AW86:BB86"/>
    <mergeCell ref="B87:D87"/>
    <mergeCell ref="E87:F87"/>
    <mergeCell ref="G87:O87"/>
    <mergeCell ref="P87:U87"/>
    <mergeCell ref="V87:Y87"/>
    <mergeCell ref="Z87:AF87"/>
    <mergeCell ref="AG87:AL87"/>
    <mergeCell ref="AM87:AV87"/>
    <mergeCell ref="AW87:BB87"/>
    <mergeCell ref="AM85:AV85"/>
    <mergeCell ref="AW85:BB85"/>
    <mergeCell ref="B86:D86"/>
    <mergeCell ref="E86:F86"/>
    <mergeCell ref="G86:O86"/>
    <mergeCell ref="P86:U86"/>
    <mergeCell ref="V86:Y86"/>
    <mergeCell ref="Z86:AF86"/>
    <mergeCell ref="AG86:AL86"/>
    <mergeCell ref="AM86:AV86"/>
    <mergeCell ref="AG84:AL84"/>
    <mergeCell ref="AM84:AV84"/>
    <mergeCell ref="AW84:BB84"/>
    <mergeCell ref="AG85:AL85"/>
    <mergeCell ref="Z84:AF84"/>
    <mergeCell ref="B85:D85"/>
    <mergeCell ref="E85:F85"/>
    <mergeCell ref="G85:O85"/>
    <mergeCell ref="P85:U85"/>
    <mergeCell ref="V85:Y85"/>
    <mergeCell ref="Z85:AF85"/>
    <mergeCell ref="V83:Y83"/>
    <mergeCell ref="Z83:AF83"/>
    <mergeCell ref="AG83:AL83"/>
    <mergeCell ref="AM83:AV83"/>
    <mergeCell ref="AW83:BB83"/>
    <mergeCell ref="B84:D84"/>
    <mergeCell ref="E84:F84"/>
    <mergeCell ref="G84:O84"/>
    <mergeCell ref="P84:U84"/>
    <mergeCell ref="V84:Y84"/>
    <mergeCell ref="AM81:AV81"/>
    <mergeCell ref="AW81:BB81"/>
    <mergeCell ref="B82:D82"/>
    <mergeCell ref="E82:F82"/>
    <mergeCell ref="G82:O82"/>
    <mergeCell ref="V82:Y82"/>
    <mergeCell ref="Z82:AF82"/>
    <mergeCell ref="AG82:AL82"/>
    <mergeCell ref="AM82:AV82"/>
    <mergeCell ref="AW82:BB82"/>
    <mergeCell ref="Z80:AF80"/>
    <mergeCell ref="AG80:AL80"/>
    <mergeCell ref="AM80:AV80"/>
    <mergeCell ref="B81:D81"/>
    <mergeCell ref="E81:F81"/>
    <mergeCell ref="G81:O81"/>
    <mergeCell ref="P81:U81"/>
    <mergeCell ref="V81:Y81"/>
    <mergeCell ref="Z81:AF81"/>
    <mergeCell ref="AG81:AL81"/>
    <mergeCell ref="Z76:AZ76"/>
    <mergeCell ref="B75:I75"/>
    <mergeCell ref="J75:Q75"/>
    <mergeCell ref="Z77:AZ77"/>
    <mergeCell ref="AK79:AM79"/>
    <mergeCell ref="AW79:BB80"/>
    <mergeCell ref="B80:F80"/>
    <mergeCell ref="G80:O80"/>
    <mergeCell ref="P80:U80"/>
    <mergeCell ref="V80:Y80"/>
    <mergeCell ref="B70:R70"/>
    <mergeCell ref="B72:I73"/>
    <mergeCell ref="J72:Q73"/>
    <mergeCell ref="Z74:AZ74"/>
    <mergeCell ref="Z75:AZ75"/>
    <mergeCell ref="Z72:AZ72"/>
    <mergeCell ref="Z73:AZ73"/>
    <mergeCell ref="B74:I74"/>
    <mergeCell ref="J74:Q74"/>
    <mergeCell ref="B69:R69"/>
    <mergeCell ref="W71:Y71"/>
    <mergeCell ref="Z71:AZ71"/>
    <mergeCell ref="AV61:AW61"/>
    <mergeCell ref="B65:R65"/>
    <mergeCell ref="W67:Y67"/>
    <mergeCell ref="B66:R66"/>
    <mergeCell ref="AB64:AC64"/>
    <mergeCell ref="W61:AE61"/>
    <mergeCell ref="AG61:AH61"/>
    <mergeCell ref="D44:E47"/>
    <mergeCell ref="M44:N47"/>
    <mergeCell ref="Y44:Z47"/>
    <mergeCell ref="AY57:BB57"/>
    <mergeCell ref="B58:BB58"/>
    <mergeCell ref="AN59:AS59"/>
    <mergeCell ref="AT59:AV59"/>
    <mergeCell ref="AW59:AX59"/>
    <mergeCell ref="Y40:AM40"/>
    <mergeCell ref="AN40:BA40"/>
    <mergeCell ref="Y41:AM41"/>
    <mergeCell ref="AN41:BA41"/>
    <mergeCell ref="AO61:AQ61"/>
    <mergeCell ref="AR61:AU61"/>
    <mergeCell ref="Y37:AM37"/>
    <mergeCell ref="AN37:BA37"/>
    <mergeCell ref="Y38:AM38"/>
    <mergeCell ref="AN38:BA38"/>
    <mergeCell ref="Y39:AM39"/>
    <mergeCell ref="AN39:BA39"/>
    <mergeCell ref="G32:O32"/>
    <mergeCell ref="Z32:AF32"/>
    <mergeCell ref="AG32:AL32"/>
    <mergeCell ref="Y36:AM36"/>
    <mergeCell ref="AN36:BA36"/>
    <mergeCell ref="AM32:AV32"/>
    <mergeCell ref="P31:U31"/>
    <mergeCell ref="V31:Y31"/>
    <mergeCell ref="Z31:AF31"/>
    <mergeCell ref="AW32:BB32"/>
    <mergeCell ref="C35:H35"/>
    <mergeCell ref="I35:P35"/>
    <mergeCell ref="Y35:AM35"/>
    <mergeCell ref="AN35:BA35"/>
    <mergeCell ref="B32:D32"/>
    <mergeCell ref="E32:F32"/>
    <mergeCell ref="B30:D30"/>
    <mergeCell ref="E30:F30"/>
    <mergeCell ref="G30:O30"/>
    <mergeCell ref="P30:U30"/>
    <mergeCell ref="V30:Y30"/>
    <mergeCell ref="P32:U32"/>
    <mergeCell ref="V32:Y32"/>
    <mergeCell ref="B31:D31"/>
    <mergeCell ref="E31:F31"/>
    <mergeCell ref="G31:O31"/>
    <mergeCell ref="AG28:AL28"/>
    <mergeCell ref="AM28:AV28"/>
    <mergeCell ref="AW28:BB28"/>
    <mergeCell ref="AG29:AL29"/>
    <mergeCell ref="AG31:AL31"/>
    <mergeCell ref="AM31:AV31"/>
    <mergeCell ref="AW31:BB31"/>
    <mergeCell ref="AM29:AV29"/>
    <mergeCell ref="AW29:BB29"/>
    <mergeCell ref="AW30:BB30"/>
    <mergeCell ref="P29:U29"/>
    <mergeCell ref="V29:Y29"/>
    <mergeCell ref="Z29:AF29"/>
    <mergeCell ref="Z30:AF30"/>
    <mergeCell ref="AG30:AL30"/>
    <mergeCell ref="AM30:AV30"/>
    <mergeCell ref="B27:D27"/>
    <mergeCell ref="E27:F27"/>
    <mergeCell ref="G27:O27"/>
    <mergeCell ref="B29:D29"/>
    <mergeCell ref="E29:F29"/>
    <mergeCell ref="G29:O29"/>
    <mergeCell ref="B28:D28"/>
    <mergeCell ref="E28:F28"/>
    <mergeCell ref="G28:O28"/>
    <mergeCell ref="P28:U28"/>
    <mergeCell ref="V28:Y28"/>
    <mergeCell ref="Z28:AF28"/>
    <mergeCell ref="P27:U27"/>
    <mergeCell ref="V27:Y27"/>
    <mergeCell ref="Z27:AF27"/>
    <mergeCell ref="P26:U26"/>
    <mergeCell ref="AW25:BB25"/>
    <mergeCell ref="AM26:AV26"/>
    <mergeCell ref="AW26:BB26"/>
    <mergeCell ref="AG27:AL27"/>
    <mergeCell ref="AM27:AV27"/>
    <mergeCell ref="AW27:BB27"/>
    <mergeCell ref="AG25:AL25"/>
    <mergeCell ref="AM25:AV25"/>
    <mergeCell ref="B24:F24"/>
    <mergeCell ref="Z20:AZ20"/>
    <mergeCell ref="V24:Y24"/>
    <mergeCell ref="Z24:AF24"/>
    <mergeCell ref="B26:D26"/>
    <mergeCell ref="E26:F26"/>
    <mergeCell ref="G26:O26"/>
    <mergeCell ref="V26:Y26"/>
    <mergeCell ref="Z26:AF26"/>
    <mergeCell ref="AG26:AL26"/>
    <mergeCell ref="J20:Q20"/>
    <mergeCell ref="V25:Y25"/>
    <mergeCell ref="Z25:AF25"/>
    <mergeCell ref="Z21:AZ21"/>
    <mergeCell ref="AK23:AM23"/>
    <mergeCell ref="AW23:BB24"/>
    <mergeCell ref="B19:I19"/>
    <mergeCell ref="J19:Q19"/>
    <mergeCell ref="B16:I17"/>
    <mergeCell ref="J16:Q17"/>
    <mergeCell ref="AG24:AL24"/>
    <mergeCell ref="AM24:AV24"/>
    <mergeCell ref="Z19:AZ19"/>
    <mergeCell ref="G24:O24"/>
    <mergeCell ref="P24:U24"/>
    <mergeCell ref="B20:I20"/>
    <mergeCell ref="AO13:AS13"/>
    <mergeCell ref="Z18:AZ18"/>
    <mergeCell ref="Z15:AZ15"/>
    <mergeCell ref="Z16:AZ16"/>
    <mergeCell ref="Z17:AZ17"/>
    <mergeCell ref="B18:I18"/>
    <mergeCell ref="J18:Q18"/>
    <mergeCell ref="W11:Y11"/>
    <mergeCell ref="Z11:AX11"/>
    <mergeCell ref="AY11:AZ12"/>
    <mergeCell ref="Z12:AX12"/>
    <mergeCell ref="B13:R13"/>
    <mergeCell ref="W15:Y15"/>
    <mergeCell ref="AT13:BA13"/>
    <mergeCell ref="B14:R14"/>
    <mergeCell ref="Z13:AD13"/>
    <mergeCell ref="AE13:AN13"/>
    <mergeCell ref="AV5:AW5"/>
    <mergeCell ref="Z8:AA8"/>
    <mergeCell ref="AB8:AC8"/>
    <mergeCell ref="AD8:AE8"/>
    <mergeCell ref="AF8:AI8"/>
    <mergeCell ref="B9:R9"/>
    <mergeCell ref="W9:Y9"/>
    <mergeCell ref="Z9:AZ10"/>
    <mergeCell ref="B10:R10"/>
    <mergeCell ref="B2:BB2"/>
    <mergeCell ref="AN3:AS3"/>
    <mergeCell ref="AT3:AV3"/>
    <mergeCell ref="AW3:AX3"/>
    <mergeCell ref="W5:AE5"/>
    <mergeCell ref="AG5:AH5"/>
    <mergeCell ref="AI5:AK5"/>
    <mergeCell ref="AL5:AN5"/>
    <mergeCell ref="AO5:AQ5"/>
    <mergeCell ref="AR5:AU5"/>
    <mergeCell ref="G83:O83"/>
    <mergeCell ref="P83:U83"/>
    <mergeCell ref="B21:I21"/>
    <mergeCell ref="J21:Q21"/>
    <mergeCell ref="B76:I76"/>
    <mergeCell ref="J76:Q76"/>
    <mergeCell ref="B25:D25"/>
    <mergeCell ref="E25:F25"/>
    <mergeCell ref="G25:O25"/>
    <mergeCell ref="P25:U25"/>
    <mergeCell ref="P82:U82"/>
    <mergeCell ref="P131:U131"/>
    <mergeCell ref="B126:I126"/>
    <mergeCell ref="J126:Q126"/>
    <mergeCell ref="B77:I77"/>
    <mergeCell ref="J77:Q77"/>
    <mergeCell ref="B125:I125"/>
    <mergeCell ref="J125:Q125"/>
    <mergeCell ref="B83:D83"/>
    <mergeCell ref="E83:F83"/>
  </mergeCells>
  <dataValidations count="5">
    <dataValidation allowBlank="1" showInputMessage="1" showErrorMessage="1" imeMode="on" sqref="AU70:AX70 Z114 Z75:Z77 Z65 G105 P105 Z67:Z68 G92:G98 W74:Z74 Z15 Z17 AU14:AX14 Z19 Q140 G36:G42 P36:P42 Q35 G141:G147 Z9 P141:P147 Z11:Z12 G81:G87 P81:P87 P92:P98 Q91 Z120:Z126 G130:G136 P88:U88 P25 G25:G31 W18:Y18 Z71:Z73 W123:Y123 AU119:AX119 Z116:Z117 P130:P136"/>
    <dataValidation allowBlank="1" showInputMessage="1" showErrorMessage="1" imeMode="halfAlpha" sqref="AJ64 AD64:AF64 AJ8 AD8:AF8 AJ113 AD113:AF113"/>
    <dataValidation allowBlank="1" showInputMessage="1" showErrorMessage="1" prompt="西暦で入力願います。" sqref="AN3:AS3"/>
    <dataValidation type="decimal" allowBlank="1" showInputMessage="1" showErrorMessage="1" sqref="AG32:AL32 AG137 AG88:AL88">
      <formula1>0.1</formula1>
      <formula2>9999999.9</formula2>
    </dataValidation>
    <dataValidation type="decimal" allowBlank="1" showInputMessage="1" showErrorMessage="1" sqref="Z88:AF88">
      <formula1>0.01</formula1>
      <formula2>9999999.99</formula2>
    </dataValidation>
  </dataValidations>
  <printOptions horizontalCentered="1"/>
  <pageMargins left="0" right="0" top="0.3937007874015748" bottom="0" header="0" footer="0"/>
  <pageSetup blackAndWhite="1" fitToHeight="0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108"/>
  <sheetViews>
    <sheetView showGridLines="0" showZeros="0" view="pageBreakPreview" zoomScale="110" zoomScaleSheetLayoutView="110" zoomScalePageLayoutView="0" workbookViewId="0" topLeftCell="A112">
      <selection activeCell="M84" sqref="M84"/>
    </sheetView>
  </sheetViews>
  <sheetFormatPr defaultColWidth="8.00390625" defaultRowHeight="13.5"/>
  <cols>
    <col min="1" max="1" width="8.00390625" style="24" customWidth="1"/>
    <col min="2" max="3" width="3.00390625" style="24" customWidth="1"/>
    <col min="4" max="4" width="6.125" style="24" customWidth="1"/>
    <col min="5" max="5" width="1.00390625" style="24" customWidth="1"/>
    <col min="6" max="6" width="15.00390625" style="24" customWidth="1"/>
    <col min="7" max="7" width="10.00390625" style="24" customWidth="1"/>
    <col min="8" max="8" width="2.00390625" style="24" customWidth="1"/>
    <col min="9" max="9" width="7.00390625" style="24" customWidth="1"/>
    <col min="10" max="10" width="3.00390625" style="24" customWidth="1"/>
    <col min="11" max="11" width="6.00390625" style="24" customWidth="1"/>
    <col min="12" max="12" width="1.00390625" style="24" customWidth="1"/>
    <col min="13" max="13" width="10.00390625" style="24" customWidth="1"/>
    <col min="14" max="14" width="8.00390625" style="24" customWidth="1"/>
    <col min="15" max="15" width="3.00390625" style="24" customWidth="1"/>
    <col min="16" max="16" width="4.00390625" style="24" customWidth="1"/>
    <col min="17" max="17" width="3.00390625" style="24" customWidth="1"/>
    <col min="18" max="19" width="2.00390625" style="24" customWidth="1"/>
    <col min="20" max="20" width="3.00390625" style="24" customWidth="1"/>
    <col min="21" max="21" width="2.00390625" style="24" customWidth="1"/>
    <col min="22" max="22" width="46.375" style="24" customWidth="1"/>
    <col min="23" max="23" width="35.625" style="24" customWidth="1"/>
    <col min="24" max="24" width="35.125" style="24" customWidth="1"/>
    <col min="25" max="129" width="8.00390625" style="24" customWidth="1"/>
    <col min="130" max="16384" width="8.00390625" style="24" customWidth="1"/>
  </cols>
  <sheetData>
    <row r="1" spans="1:123" ht="21.7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2"/>
      <c r="O1" s="113" t="s">
        <v>1</v>
      </c>
      <c r="P1" s="123"/>
      <c r="Q1" s="113" t="s">
        <v>2</v>
      </c>
      <c r="R1" s="427"/>
      <c r="S1" s="427"/>
      <c r="T1" s="13" t="s">
        <v>3</v>
      </c>
      <c r="U1" s="13"/>
      <c r="V1" s="19"/>
      <c r="W1" s="19"/>
      <c r="X1" s="19"/>
      <c r="CW1" s="82"/>
      <c r="CX1" s="82"/>
      <c r="CY1" s="82"/>
      <c r="CZ1" s="82"/>
      <c r="DD1" s="82"/>
      <c r="DE1" s="82"/>
      <c r="DF1" s="82"/>
      <c r="DG1" s="82"/>
      <c r="DK1" s="82"/>
      <c r="DL1" s="82"/>
      <c r="DM1" s="82"/>
      <c r="DN1" s="82"/>
      <c r="DO1" s="82"/>
      <c r="DP1" s="82"/>
      <c r="DQ1" s="82"/>
      <c r="DR1" s="82"/>
      <c r="DS1" s="82"/>
    </row>
    <row r="2" spans="1:123" ht="20.25" customHeight="1">
      <c r="A2" s="428" t="s">
        <v>57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84"/>
      <c r="W2" s="84"/>
      <c r="X2" s="84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</row>
    <row r="3" spans="1:24" ht="18.75" customHeight="1">
      <c r="A3" s="113"/>
      <c r="B3" s="113"/>
      <c r="C3" s="429" t="s">
        <v>58</v>
      </c>
      <c r="D3" s="429"/>
      <c r="E3" s="120"/>
      <c r="F3" s="121"/>
      <c r="G3" s="121"/>
      <c r="H3" s="121"/>
      <c r="I3" s="121"/>
      <c r="J3" s="122"/>
      <c r="K3" s="122"/>
      <c r="L3" s="113"/>
      <c r="M3" s="430">
        <f>+'作成準備'!C11</f>
        <v>0</v>
      </c>
      <c r="N3" s="430"/>
      <c r="O3" s="430"/>
      <c r="P3" s="430"/>
      <c r="Q3" s="430"/>
      <c r="R3" s="430"/>
      <c r="S3" s="430"/>
      <c r="T3" s="430"/>
      <c r="U3" s="430"/>
      <c r="V3" s="19"/>
      <c r="W3" s="19"/>
      <c r="X3" s="19"/>
    </row>
    <row r="4" spans="1:24" ht="18.75" customHeight="1">
      <c r="A4" s="113"/>
      <c r="B4" s="113"/>
      <c r="C4" s="124"/>
      <c r="D4" s="124"/>
      <c r="E4" s="115"/>
      <c r="F4" s="436"/>
      <c r="G4" s="436"/>
      <c r="H4" s="436"/>
      <c r="I4" s="436"/>
      <c r="J4" s="113"/>
      <c r="K4" s="113"/>
      <c r="L4" s="113"/>
      <c r="M4" s="125"/>
      <c r="N4" s="125"/>
      <c r="O4" s="125"/>
      <c r="P4" s="125"/>
      <c r="Q4" s="125"/>
      <c r="R4" s="125"/>
      <c r="S4" s="125"/>
      <c r="T4" s="125"/>
      <c r="U4" s="125"/>
      <c r="V4" s="19"/>
      <c r="W4" s="19"/>
      <c r="X4" s="19"/>
    </row>
    <row r="5" spans="1:123" ht="13.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7"/>
      <c r="L5" s="114"/>
      <c r="M5" s="114"/>
      <c r="N5" s="118"/>
      <c r="O5" s="18"/>
      <c r="P5" s="16"/>
      <c r="Q5" s="16"/>
      <c r="R5" s="16"/>
      <c r="S5" s="14"/>
      <c r="T5" s="14"/>
      <c r="U5" s="14"/>
      <c r="V5" s="19"/>
      <c r="W5" s="19"/>
      <c r="X5" s="19"/>
      <c r="DJ5" s="82"/>
      <c r="DK5" s="82"/>
      <c r="DL5" s="82"/>
      <c r="DM5" s="82"/>
      <c r="DN5" s="82"/>
      <c r="DO5" s="82"/>
      <c r="DP5" s="82"/>
      <c r="DQ5" s="82"/>
      <c r="DR5" s="82"/>
      <c r="DS5" s="82"/>
    </row>
    <row r="6" spans="1:115" ht="19.5" customHeight="1">
      <c r="A6" s="113"/>
      <c r="B6" s="424" t="s">
        <v>47</v>
      </c>
      <c r="C6" s="425"/>
      <c r="D6" s="425" t="s">
        <v>59</v>
      </c>
      <c r="E6" s="425"/>
      <c r="F6" s="425"/>
      <c r="G6" s="425" t="s">
        <v>61</v>
      </c>
      <c r="H6" s="425"/>
      <c r="I6" s="126" t="s">
        <v>50</v>
      </c>
      <c r="J6" s="425" t="s">
        <v>51</v>
      </c>
      <c r="K6" s="425"/>
      <c r="L6" s="425"/>
      <c r="M6" s="126" t="s">
        <v>52</v>
      </c>
      <c r="N6" s="425" t="s">
        <v>53</v>
      </c>
      <c r="O6" s="426"/>
      <c r="P6" s="366" t="s">
        <v>65</v>
      </c>
      <c r="Q6" s="367"/>
      <c r="R6" s="367"/>
      <c r="S6" s="367"/>
      <c r="T6" s="367"/>
      <c r="U6" s="368"/>
      <c r="V6" s="19"/>
      <c r="W6" s="19"/>
      <c r="X6" s="19"/>
      <c r="CK6" s="82"/>
      <c r="CL6" s="82"/>
      <c r="CM6" s="82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</row>
    <row r="7" spans="1:110" ht="25.5" customHeight="1">
      <c r="A7" s="116"/>
      <c r="B7" s="158"/>
      <c r="C7" s="128"/>
      <c r="D7" s="403"/>
      <c r="E7" s="403"/>
      <c r="F7" s="403"/>
      <c r="G7" s="404"/>
      <c r="H7" s="437"/>
      <c r="I7" s="128"/>
      <c r="J7" s="400"/>
      <c r="K7" s="401"/>
      <c r="L7" s="402"/>
      <c r="M7" s="157"/>
      <c r="N7" s="438">
        <f>J7*M7</f>
        <v>0</v>
      </c>
      <c r="O7" s="396"/>
      <c r="P7" s="375"/>
      <c r="Q7" s="376"/>
      <c r="R7" s="376"/>
      <c r="S7" s="376"/>
      <c r="T7" s="376"/>
      <c r="U7" s="273"/>
      <c r="V7" s="25"/>
      <c r="W7" s="25"/>
      <c r="X7" s="25"/>
      <c r="Y7" s="87"/>
      <c r="Z7" s="87"/>
      <c r="AA7" s="87"/>
      <c r="AB7" s="87"/>
      <c r="AC7" s="87"/>
      <c r="AD7" s="87"/>
      <c r="AE7" s="87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</row>
    <row r="8" spans="1:115" ht="25.5" customHeight="1">
      <c r="A8" s="116"/>
      <c r="B8" s="158"/>
      <c r="C8" s="128"/>
      <c r="D8" s="403"/>
      <c r="E8" s="403"/>
      <c r="F8" s="403"/>
      <c r="G8" s="404"/>
      <c r="H8" s="404"/>
      <c r="I8" s="159"/>
      <c r="J8" s="397"/>
      <c r="K8" s="398"/>
      <c r="L8" s="399"/>
      <c r="M8" s="160"/>
      <c r="N8" s="395">
        <f>M8*J8</f>
        <v>0</v>
      </c>
      <c r="O8" s="396"/>
      <c r="P8" s="375"/>
      <c r="Q8" s="376"/>
      <c r="R8" s="376"/>
      <c r="S8" s="376"/>
      <c r="T8" s="376"/>
      <c r="U8" s="273"/>
      <c r="V8" s="25"/>
      <c r="W8" s="25"/>
      <c r="X8" s="25"/>
      <c r="Y8" s="87"/>
      <c r="Z8" s="87"/>
      <c r="AA8" s="87"/>
      <c r="AB8" s="87"/>
      <c r="AC8" s="87"/>
      <c r="AD8" s="87"/>
      <c r="AE8" s="87"/>
      <c r="CK8" s="82"/>
      <c r="CL8" s="82"/>
      <c r="CM8" s="82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</row>
    <row r="9" spans="1:110" ht="25.5" customHeight="1">
      <c r="A9" s="116"/>
      <c r="B9" s="158"/>
      <c r="C9" s="128"/>
      <c r="D9" s="403"/>
      <c r="E9" s="403"/>
      <c r="F9" s="403"/>
      <c r="G9" s="404"/>
      <c r="H9" s="404"/>
      <c r="I9" s="159"/>
      <c r="J9" s="397"/>
      <c r="K9" s="398"/>
      <c r="L9" s="399"/>
      <c r="M9" s="160"/>
      <c r="N9" s="395">
        <f aca="true" t="shared" si="0" ref="N9:N33">M9*J9</f>
        <v>0</v>
      </c>
      <c r="O9" s="396"/>
      <c r="P9" s="375"/>
      <c r="Q9" s="376"/>
      <c r="R9" s="376"/>
      <c r="S9" s="376"/>
      <c r="T9" s="376"/>
      <c r="U9" s="273"/>
      <c r="V9" s="25"/>
      <c r="W9" s="25"/>
      <c r="X9" s="25"/>
      <c r="Y9" s="87"/>
      <c r="Z9" s="87"/>
      <c r="AA9" s="87"/>
      <c r="AB9" s="87"/>
      <c r="AC9" s="87"/>
      <c r="AD9" s="87"/>
      <c r="AE9" s="87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</row>
    <row r="10" spans="1:123" ht="25.5" customHeight="1">
      <c r="A10" s="116"/>
      <c r="B10" s="158"/>
      <c r="C10" s="128"/>
      <c r="D10" s="403"/>
      <c r="E10" s="403"/>
      <c r="F10" s="403"/>
      <c r="G10" s="404"/>
      <c r="H10" s="404"/>
      <c r="I10" s="159"/>
      <c r="J10" s="397"/>
      <c r="K10" s="398"/>
      <c r="L10" s="399"/>
      <c r="M10" s="160"/>
      <c r="N10" s="395">
        <f t="shared" si="0"/>
        <v>0</v>
      </c>
      <c r="O10" s="396"/>
      <c r="P10" s="375"/>
      <c r="Q10" s="376"/>
      <c r="R10" s="376"/>
      <c r="S10" s="376"/>
      <c r="T10" s="376"/>
      <c r="U10" s="273"/>
      <c r="V10" s="25"/>
      <c r="W10" s="25"/>
      <c r="X10" s="25"/>
      <c r="Y10" s="87"/>
      <c r="Z10" s="87"/>
      <c r="AA10" s="87"/>
      <c r="AB10" s="87"/>
      <c r="AC10" s="87"/>
      <c r="AD10" s="87"/>
      <c r="AE10" s="87"/>
      <c r="CI10" s="88"/>
      <c r="CJ10" s="88"/>
      <c r="CK10" s="89"/>
      <c r="CL10" s="89"/>
      <c r="CM10" s="89"/>
      <c r="CN10" s="89"/>
      <c r="CO10" s="89"/>
      <c r="CP10" s="90"/>
      <c r="CQ10" s="90"/>
      <c r="CR10" s="90"/>
      <c r="CS10" s="90"/>
      <c r="CT10" s="90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</row>
    <row r="11" spans="1:31" ht="25.5" customHeight="1">
      <c r="A11" s="116"/>
      <c r="B11" s="158"/>
      <c r="C11" s="128"/>
      <c r="D11" s="403"/>
      <c r="E11" s="403"/>
      <c r="F11" s="403"/>
      <c r="G11" s="404"/>
      <c r="H11" s="404"/>
      <c r="I11" s="159"/>
      <c r="J11" s="397"/>
      <c r="K11" s="398"/>
      <c r="L11" s="399"/>
      <c r="M11" s="160"/>
      <c r="N11" s="395">
        <f t="shared" si="0"/>
        <v>0</v>
      </c>
      <c r="O11" s="396"/>
      <c r="P11" s="375"/>
      <c r="Q11" s="376"/>
      <c r="R11" s="376"/>
      <c r="S11" s="376"/>
      <c r="T11" s="376"/>
      <c r="U11" s="273"/>
      <c r="V11" s="25"/>
      <c r="W11" s="25"/>
      <c r="X11" s="25"/>
      <c r="Y11" s="87"/>
      <c r="Z11" s="87"/>
      <c r="AA11" s="87"/>
      <c r="AB11" s="87"/>
      <c r="AC11" s="87"/>
      <c r="AD11" s="87"/>
      <c r="AE11" s="87"/>
    </row>
    <row r="12" spans="1:123" ht="25.5" customHeight="1">
      <c r="A12" s="116"/>
      <c r="B12" s="158"/>
      <c r="C12" s="128"/>
      <c r="D12" s="403"/>
      <c r="E12" s="403"/>
      <c r="F12" s="403"/>
      <c r="G12" s="404"/>
      <c r="H12" s="404"/>
      <c r="I12" s="159"/>
      <c r="J12" s="397"/>
      <c r="K12" s="398"/>
      <c r="L12" s="399"/>
      <c r="M12" s="160"/>
      <c r="N12" s="395">
        <f t="shared" si="0"/>
        <v>0</v>
      </c>
      <c r="O12" s="396"/>
      <c r="P12" s="375"/>
      <c r="Q12" s="376"/>
      <c r="R12" s="376"/>
      <c r="S12" s="376"/>
      <c r="T12" s="376"/>
      <c r="U12" s="273"/>
      <c r="V12" s="25"/>
      <c r="W12" s="25"/>
      <c r="X12" s="25"/>
      <c r="Y12" s="87"/>
      <c r="Z12" s="87"/>
      <c r="AA12" s="87"/>
      <c r="AB12" s="87"/>
      <c r="AC12" s="87"/>
      <c r="AD12" s="87"/>
      <c r="AE12" s="87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</row>
    <row r="13" spans="1:123" ht="25.5" customHeight="1">
      <c r="A13" s="113"/>
      <c r="B13" s="158"/>
      <c r="C13" s="128"/>
      <c r="D13" s="403"/>
      <c r="E13" s="403"/>
      <c r="F13" s="403"/>
      <c r="G13" s="404"/>
      <c r="H13" s="404"/>
      <c r="I13" s="159"/>
      <c r="J13" s="397"/>
      <c r="K13" s="398"/>
      <c r="L13" s="399"/>
      <c r="M13" s="160"/>
      <c r="N13" s="395">
        <f t="shared" si="0"/>
        <v>0</v>
      </c>
      <c r="O13" s="396"/>
      <c r="P13" s="375"/>
      <c r="Q13" s="376"/>
      <c r="R13" s="376"/>
      <c r="S13" s="376"/>
      <c r="T13" s="376"/>
      <c r="U13" s="273"/>
      <c r="V13" s="19"/>
      <c r="W13" s="19"/>
      <c r="X13" s="19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</row>
    <row r="14" spans="1:24" ht="25.5" customHeight="1">
      <c r="A14" s="113"/>
      <c r="B14" s="158"/>
      <c r="C14" s="128"/>
      <c r="D14" s="403"/>
      <c r="E14" s="403"/>
      <c r="F14" s="403"/>
      <c r="G14" s="404"/>
      <c r="H14" s="404"/>
      <c r="I14" s="159"/>
      <c r="J14" s="397"/>
      <c r="K14" s="398"/>
      <c r="L14" s="399"/>
      <c r="M14" s="160"/>
      <c r="N14" s="395">
        <f t="shared" si="0"/>
        <v>0</v>
      </c>
      <c r="O14" s="396"/>
      <c r="P14" s="375"/>
      <c r="Q14" s="376"/>
      <c r="R14" s="376"/>
      <c r="S14" s="376"/>
      <c r="T14" s="376"/>
      <c r="U14" s="273"/>
      <c r="V14" s="19"/>
      <c r="W14" s="19"/>
      <c r="X14" s="19"/>
    </row>
    <row r="15" spans="1:24" ht="25.5" customHeight="1">
      <c r="A15" s="113"/>
      <c r="B15" s="158"/>
      <c r="C15" s="128"/>
      <c r="D15" s="403"/>
      <c r="E15" s="403"/>
      <c r="F15" s="403"/>
      <c r="G15" s="404"/>
      <c r="H15" s="404"/>
      <c r="I15" s="159"/>
      <c r="J15" s="397"/>
      <c r="K15" s="398"/>
      <c r="L15" s="399"/>
      <c r="M15" s="160"/>
      <c r="N15" s="395">
        <f t="shared" si="0"/>
        <v>0</v>
      </c>
      <c r="O15" s="396"/>
      <c r="P15" s="375"/>
      <c r="Q15" s="376"/>
      <c r="R15" s="376"/>
      <c r="S15" s="376"/>
      <c r="T15" s="376"/>
      <c r="U15" s="273"/>
      <c r="V15" s="19"/>
      <c r="W15" s="19"/>
      <c r="X15" s="19"/>
    </row>
    <row r="16" spans="1:24" ht="25.5" customHeight="1">
      <c r="A16" s="113"/>
      <c r="B16" s="158"/>
      <c r="C16" s="128"/>
      <c r="D16" s="403"/>
      <c r="E16" s="403"/>
      <c r="F16" s="403"/>
      <c r="G16" s="404"/>
      <c r="H16" s="404"/>
      <c r="I16" s="159"/>
      <c r="J16" s="397"/>
      <c r="K16" s="398"/>
      <c r="L16" s="399"/>
      <c r="M16" s="160"/>
      <c r="N16" s="395">
        <f t="shared" si="0"/>
        <v>0</v>
      </c>
      <c r="O16" s="396"/>
      <c r="P16" s="375"/>
      <c r="Q16" s="376"/>
      <c r="R16" s="376"/>
      <c r="S16" s="376"/>
      <c r="T16" s="376"/>
      <c r="U16" s="273"/>
      <c r="V16" s="19"/>
      <c r="W16" s="19"/>
      <c r="X16" s="19"/>
    </row>
    <row r="17" spans="1:117" ht="25.5" customHeight="1">
      <c r="A17" s="113"/>
      <c r="B17" s="158"/>
      <c r="C17" s="128"/>
      <c r="D17" s="403"/>
      <c r="E17" s="403"/>
      <c r="F17" s="403"/>
      <c r="G17" s="404"/>
      <c r="H17" s="404"/>
      <c r="I17" s="159"/>
      <c r="J17" s="397"/>
      <c r="K17" s="398"/>
      <c r="L17" s="399"/>
      <c r="M17" s="160"/>
      <c r="N17" s="395">
        <f t="shared" si="0"/>
        <v>0</v>
      </c>
      <c r="O17" s="396"/>
      <c r="P17" s="375"/>
      <c r="Q17" s="376"/>
      <c r="R17" s="376"/>
      <c r="S17" s="376"/>
      <c r="T17" s="376"/>
      <c r="U17" s="273"/>
      <c r="V17" s="19"/>
      <c r="W17" s="19"/>
      <c r="X17" s="19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6"/>
      <c r="DG17" s="86"/>
      <c r="DH17" s="86"/>
      <c r="DI17" s="86"/>
      <c r="DJ17" s="86"/>
      <c r="DK17" s="86"/>
      <c r="DL17" s="86"/>
      <c r="DM17" s="86"/>
    </row>
    <row r="18" spans="1:117" ht="25.5" customHeight="1">
      <c r="A18" s="113"/>
      <c r="B18" s="158"/>
      <c r="C18" s="128"/>
      <c r="D18" s="403"/>
      <c r="E18" s="403"/>
      <c r="F18" s="403"/>
      <c r="G18" s="404"/>
      <c r="H18" s="404"/>
      <c r="I18" s="159"/>
      <c r="J18" s="397"/>
      <c r="K18" s="398"/>
      <c r="L18" s="399"/>
      <c r="M18" s="160"/>
      <c r="N18" s="395">
        <f t="shared" si="0"/>
        <v>0</v>
      </c>
      <c r="O18" s="396"/>
      <c r="P18" s="375"/>
      <c r="Q18" s="376"/>
      <c r="R18" s="376"/>
      <c r="S18" s="376"/>
      <c r="T18" s="376"/>
      <c r="U18" s="273"/>
      <c r="V18" s="19"/>
      <c r="W18" s="19"/>
      <c r="X18" s="19"/>
      <c r="AH18" s="20"/>
      <c r="AI18" s="20"/>
      <c r="AJ18" s="20"/>
      <c r="AK18" s="20"/>
      <c r="AL18" s="20"/>
      <c r="AM18" s="20"/>
      <c r="AN18" s="20"/>
      <c r="AO18" s="20"/>
      <c r="AP18" s="20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6"/>
      <c r="DG18" s="86"/>
      <c r="DH18" s="86"/>
      <c r="DI18" s="86"/>
      <c r="DJ18" s="86"/>
      <c r="DK18" s="86"/>
      <c r="DL18" s="86"/>
      <c r="DM18" s="86"/>
    </row>
    <row r="19" spans="1:75" ht="25.5" customHeight="1">
      <c r="A19" s="113"/>
      <c r="B19" s="158"/>
      <c r="C19" s="128"/>
      <c r="D19" s="403"/>
      <c r="E19" s="403"/>
      <c r="F19" s="403"/>
      <c r="G19" s="404"/>
      <c r="H19" s="404"/>
      <c r="I19" s="159"/>
      <c r="J19" s="397"/>
      <c r="K19" s="398"/>
      <c r="L19" s="399"/>
      <c r="M19" s="160"/>
      <c r="N19" s="395">
        <f t="shared" si="0"/>
        <v>0</v>
      </c>
      <c r="O19" s="396"/>
      <c r="P19" s="375"/>
      <c r="Q19" s="376"/>
      <c r="R19" s="376"/>
      <c r="S19" s="376"/>
      <c r="T19" s="376"/>
      <c r="U19" s="273"/>
      <c r="V19" s="19"/>
      <c r="W19" s="19"/>
      <c r="X19" s="19"/>
      <c r="AH19" s="20"/>
      <c r="AI19" s="82"/>
      <c r="AJ19" s="82"/>
      <c r="AK19" s="82"/>
      <c r="AL19" s="82"/>
      <c r="AM19" s="82"/>
      <c r="AN19" s="82"/>
      <c r="AO19" s="82"/>
      <c r="AP19" s="82"/>
      <c r="BP19" s="82"/>
      <c r="BQ19" s="82"/>
      <c r="BR19" s="82"/>
      <c r="BS19" s="82"/>
      <c r="BT19" s="82"/>
      <c r="BU19" s="82"/>
      <c r="BV19" s="82"/>
      <c r="BW19" s="82"/>
    </row>
    <row r="20" spans="1:101" ht="25.5" customHeight="1">
      <c r="A20" s="113"/>
      <c r="B20" s="158"/>
      <c r="C20" s="128"/>
      <c r="D20" s="403"/>
      <c r="E20" s="403"/>
      <c r="F20" s="403"/>
      <c r="G20" s="404"/>
      <c r="H20" s="404"/>
      <c r="I20" s="159"/>
      <c r="J20" s="397"/>
      <c r="K20" s="398"/>
      <c r="L20" s="399"/>
      <c r="M20" s="160"/>
      <c r="N20" s="395">
        <f t="shared" si="0"/>
        <v>0</v>
      </c>
      <c r="O20" s="396"/>
      <c r="P20" s="375"/>
      <c r="Q20" s="376"/>
      <c r="R20" s="376"/>
      <c r="S20" s="376"/>
      <c r="T20" s="376"/>
      <c r="U20" s="273"/>
      <c r="V20" s="19"/>
      <c r="W20" s="19"/>
      <c r="X20" s="19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</row>
    <row r="21" spans="1:101" ht="25.5" customHeight="1">
      <c r="A21" s="113"/>
      <c r="B21" s="158"/>
      <c r="C21" s="128"/>
      <c r="D21" s="403"/>
      <c r="E21" s="403"/>
      <c r="F21" s="403"/>
      <c r="G21" s="404"/>
      <c r="H21" s="404"/>
      <c r="I21" s="159"/>
      <c r="J21" s="397"/>
      <c r="K21" s="398"/>
      <c r="L21" s="399"/>
      <c r="M21" s="160"/>
      <c r="N21" s="395">
        <f t="shared" si="0"/>
        <v>0</v>
      </c>
      <c r="O21" s="396"/>
      <c r="P21" s="375"/>
      <c r="Q21" s="376"/>
      <c r="R21" s="376"/>
      <c r="S21" s="376"/>
      <c r="T21" s="376"/>
      <c r="U21" s="273"/>
      <c r="V21" s="19"/>
      <c r="W21" s="19"/>
      <c r="X21" s="19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</row>
    <row r="22" spans="1:101" ht="25.5" customHeight="1">
      <c r="A22" s="113"/>
      <c r="B22" s="158"/>
      <c r="C22" s="128"/>
      <c r="D22" s="403"/>
      <c r="E22" s="403"/>
      <c r="F22" s="403"/>
      <c r="G22" s="404"/>
      <c r="H22" s="404"/>
      <c r="I22" s="159"/>
      <c r="J22" s="397"/>
      <c r="K22" s="398"/>
      <c r="L22" s="399"/>
      <c r="M22" s="160"/>
      <c r="N22" s="395">
        <f t="shared" si="0"/>
        <v>0</v>
      </c>
      <c r="O22" s="396"/>
      <c r="P22" s="375"/>
      <c r="Q22" s="376"/>
      <c r="R22" s="376"/>
      <c r="S22" s="376"/>
      <c r="T22" s="376"/>
      <c r="U22" s="273"/>
      <c r="V22" s="19"/>
      <c r="W22" s="19"/>
      <c r="X22" s="19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Y22" s="82"/>
      <c r="BZ22" s="82"/>
      <c r="CA22" s="82"/>
      <c r="CB22" s="82"/>
      <c r="CC22" s="8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</row>
    <row r="23" spans="1:103" ht="25.5" customHeight="1">
      <c r="A23" s="113"/>
      <c r="B23" s="158"/>
      <c r="C23" s="128"/>
      <c r="D23" s="403"/>
      <c r="E23" s="403"/>
      <c r="F23" s="403"/>
      <c r="G23" s="404"/>
      <c r="H23" s="404"/>
      <c r="I23" s="159"/>
      <c r="J23" s="397"/>
      <c r="K23" s="398"/>
      <c r="L23" s="399"/>
      <c r="M23" s="160"/>
      <c r="N23" s="395">
        <f t="shared" si="0"/>
        <v>0</v>
      </c>
      <c r="O23" s="396"/>
      <c r="P23" s="375"/>
      <c r="Q23" s="376"/>
      <c r="R23" s="376"/>
      <c r="S23" s="376"/>
      <c r="T23" s="376"/>
      <c r="U23" s="273"/>
      <c r="V23" s="19"/>
      <c r="W23" s="19"/>
      <c r="X23" s="19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</row>
    <row r="24" spans="1:103" ht="25.5" customHeight="1">
      <c r="A24" s="113"/>
      <c r="B24" s="158"/>
      <c r="C24" s="128"/>
      <c r="D24" s="403"/>
      <c r="E24" s="403"/>
      <c r="F24" s="403"/>
      <c r="G24" s="404"/>
      <c r="H24" s="404"/>
      <c r="I24" s="159"/>
      <c r="J24" s="397"/>
      <c r="K24" s="398"/>
      <c r="L24" s="399"/>
      <c r="M24" s="160"/>
      <c r="N24" s="395">
        <f t="shared" si="0"/>
        <v>0</v>
      </c>
      <c r="O24" s="396"/>
      <c r="P24" s="375"/>
      <c r="Q24" s="376"/>
      <c r="R24" s="376"/>
      <c r="S24" s="376"/>
      <c r="T24" s="376"/>
      <c r="U24" s="273"/>
      <c r="V24" s="19"/>
      <c r="W24" s="19"/>
      <c r="X24" s="19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</row>
    <row r="25" spans="1:103" ht="25.5" customHeight="1">
      <c r="A25" s="113"/>
      <c r="B25" s="158"/>
      <c r="C25" s="128"/>
      <c r="D25" s="403"/>
      <c r="E25" s="403"/>
      <c r="F25" s="403"/>
      <c r="G25" s="404"/>
      <c r="H25" s="404"/>
      <c r="I25" s="159"/>
      <c r="J25" s="397"/>
      <c r="K25" s="398"/>
      <c r="L25" s="399"/>
      <c r="M25" s="160"/>
      <c r="N25" s="395">
        <f t="shared" si="0"/>
        <v>0</v>
      </c>
      <c r="O25" s="396"/>
      <c r="P25" s="375"/>
      <c r="Q25" s="376"/>
      <c r="R25" s="376"/>
      <c r="S25" s="376"/>
      <c r="T25" s="376"/>
      <c r="U25" s="273"/>
      <c r="V25" s="19"/>
      <c r="W25" s="19"/>
      <c r="X25" s="19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</row>
    <row r="26" spans="1:103" ht="25.5" customHeight="1">
      <c r="A26" s="115"/>
      <c r="B26" s="158"/>
      <c r="C26" s="128"/>
      <c r="D26" s="403"/>
      <c r="E26" s="403"/>
      <c r="F26" s="403"/>
      <c r="G26" s="404"/>
      <c r="H26" s="404"/>
      <c r="I26" s="159"/>
      <c r="J26" s="397"/>
      <c r="K26" s="398"/>
      <c r="L26" s="399"/>
      <c r="M26" s="160"/>
      <c r="N26" s="395">
        <f t="shared" si="0"/>
        <v>0</v>
      </c>
      <c r="O26" s="396"/>
      <c r="P26" s="375"/>
      <c r="Q26" s="376"/>
      <c r="R26" s="376"/>
      <c r="S26" s="376"/>
      <c r="T26" s="376"/>
      <c r="U26" s="273"/>
      <c r="V26" s="19"/>
      <c r="W26" s="19"/>
      <c r="X26" s="19"/>
      <c r="BO26" s="24">
        <v>0</v>
      </c>
      <c r="CX26" s="92"/>
      <c r="CY26" s="92"/>
    </row>
    <row r="27" spans="1:123" ht="25.5" customHeight="1">
      <c r="A27" s="15"/>
      <c r="B27" s="158"/>
      <c r="C27" s="128"/>
      <c r="D27" s="403"/>
      <c r="E27" s="403"/>
      <c r="F27" s="403"/>
      <c r="G27" s="404"/>
      <c r="H27" s="404"/>
      <c r="I27" s="159"/>
      <c r="J27" s="397"/>
      <c r="K27" s="398"/>
      <c r="L27" s="399"/>
      <c r="M27" s="160"/>
      <c r="N27" s="395">
        <f t="shared" si="0"/>
        <v>0</v>
      </c>
      <c r="O27" s="396"/>
      <c r="P27" s="375"/>
      <c r="Q27" s="376"/>
      <c r="R27" s="376"/>
      <c r="S27" s="376"/>
      <c r="T27" s="376"/>
      <c r="U27" s="273"/>
      <c r="V27" s="19"/>
      <c r="W27" s="19"/>
      <c r="X27" s="19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</row>
    <row r="28" spans="1:123" ht="25.5" customHeight="1">
      <c r="A28" s="115"/>
      <c r="B28" s="158"/>
      <c r="C28" s="128"/>
      <c r="D28" s="403"/>
      <c r="E28" s="403"/>
      <c r="F28" s="403"/>
      <c r="G28" s="404"/>
      <c r="H28" s="404"/>
      <c r="I28" s="159"/>
      <c r="J28" s="397"/>
      <c r="K28" s="398"/>
      <c r="L28" s="399"/>
      <c r="M28" s="160"/>
      <c r="N28" s="395">
        <f t="shared" si="0"/>
        <v>0</v>
      </c>
      <c r="O28" s="396"/>
      <c r="P28" s="375"/>
      <c r="Q28" s="376"/>
      <c r="R28" s="376"/>
      <c r="S28" s="376"/>
      <c r="T28" s="376"/>
      <c r="U28" s="273"/>
      <c r="V28" s="94"/>
      <c r="W28" s="95"/>
      <c r="X28" s="19"/>
      <c r="AD28" s="87"/>
      <c r="AE28" s="87"/>
      <c r="AF28" s="96"/>
      <c r="AV28" s="87"/>
      <c r="AW28" s="87"/>
      <c r="AX28" s="96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97"/>
      <c r="DM28" s="97"/>
      <c r="DN28" s="97"/>
      <c r="DO28" s="97"/>
      <c r="DP28" s="97"/>
      <c r="DQ28" s="82"/>
      <c r="DR28" s="82"/>
      <c r="DS28" s="82"/>
    </row>
    <row r="29" spans="1:123" ht="25.5" customHeight="1">
      <c r="A29" s="115"/>
      <c r="B29" s="158"/>
      <c r="C29" s="128"/>
      <c r="D29" s="403"/>
      <c r="E29" s="403"/>
      <c r="F29" s="403"/>
      <c r="G29" s="404"/>
      <c r="H29" s="404"/>
      <c r="I29" s="159"/>
      <c r="J29" s="397"/>
      <c r="K29" s="398"/>
      <c r="L29" s="399"/>
      <c r="M29" s="160"/>
      <c r="N29" s="395">
        <f t="shared" si="0"/>
        <v>0</v>
      </c>
      <c r="O29" s="396"/>
      <c r="P29" s="375"/>
      <c r="Q29" s="376"/>
      <c r="R29" s="376"/>
      <c r="S29" s="376"/>
      <c r="T29" s="376"/>
      <c r="U29" s="273"/>
      <c r="V29" s="54"/>
      <c r="W29" s="54"/>
      <c r="X29" s="54"/>
      <c r="AD29" s="87"/>
      <c r="AE29" s="87"/>
      <c r="AV29" s="87"/>
      <c r="AW29" s="87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</row>
    <row r="30" spans="1:78" ht="25.5" customHeight="1">
      <c r="A30" s="115"/>
      <c r="B30" s="158"/>
      <c r="C30" s="128"/>
      <c r="D30" s="403"/>
      <c r="E30" s="403"/>
      <c r="F30" s="403"/>
      <c r="G30" s="404"/>
      <c r="H30" s="404"/>
      <c r="I30" s="159"/>
      <c r="J30" s="397"/>
      <c r="K30" s="398"/>
      <c r="L30" s="399"/>
      <c r="M30" s="160"/>
      <c r="N30" s="395">
        <f t="shared" si="0"/>
        <v>0</v>
      </c>
      <c r="O30" s="396"/>
      <c r="P30" s="375"/>
      <c r="Q30" s="376"/>
      <c r="R30" s="376"/>
      <c r="S30" s="376"/>
      <c r="T30" s="376"/>
      <c r="U30" s="273"/>
      <c r="V30" s="19"/>
      <c r="W30" s="19"/>
      <c r="X30" s="19"/>
      <c r="AD30" s="87"/>
      <c r="AE30" s="87"/>
      <c r="AV30" s="87"/>
      <c r="AW30" s="87"/>
      <c r="BV30" s="1"/>
      <c r="BW30" s="1"/>
      <c r="BX30" s="1"/>
      <c r="BY30" s="1"/>
      <c r="BZ30" s="1"/>
    </row>
    <row r="31" spans="1:78" ht="25.5" customHeight="1">
      <c r="A31" s="115"/>
      <c r="B31" s="158"/>
      <c r="C31" s="128"/>
      <c r="D31" s="403"/>
      <c r="E31" s="403"/>
      <c r="F31" s="403"/>
      <c r="G31" s="404"/>
      <c r="H31" s="404"/>
      <c r="I31" s="159"/>
      <c r="J31" s="397"/>
      <c r="K31" s="398"/>
      <c r="L31" s="399"/>
      <c r="M31" s="160"/>
      <c r="N31" s="395">
        <f t="shared" si="0"/>
        <v>0</v>
      </c>
      <c r="O31" s="396"/>
      <c r="P31" s="375"/>
      <c r="Q31" s="376"/>
      <c r="R31" s="376"/>
      <c r="S31" s="376"/>
      <c r="T31" s="376"/>
      <c r="U31" s="273"/>
      <c r="V31" s="19"/>
      <c r="W31" s="19"/>
      <c r="X31" s="19"/>
      <c r="AD31" s="87"/>
      <c r="AE31" s="87"/>
      <c r="AV31" s="87"/>
      <c r="AW31" s="87"/>
      <c r="BV31" s="1"/>
      <c r="BW31" s="1"/>
      <c r="BX31" s="1"/>
      <c r="BY31" s="1"/>
      <c r="BZ31" s="1"/>
    </row>
    <row r="32" spans="1:24" ht="25.5" customHeight="1">
      <c r="A32" s="115"/>
      <c r="B32" s="158"/>
      <c r="C32" s="128"/>
      <c r="D32" s="403"/>
      <c r="E32" s="403"/>
      <c r="F32" s="403"/>
      <c r="G32" s="404"/>
      <c r="H32" s="404"/>
      <c r="I32" s="159"/>
      <c r="J32" s="397"/>
      <c r="K32" s="398"/>
      <c r="L32" s="399"/>
      <c r="M32" s="160"/>
      <c r="N32" s="395">
        <f t="shared" si="0"/>
        <v>0</v>
      </c>
      <c r="O32" s="396"/>
      <c r="P32" s="375"/>
      <c r="Q32" s="376"/>
      <c r="R32" s="376"/>
      <c r="S32" s="376"/>
      <c r="T32" s="376"/>
      <c r="U32" s="273"/>
      <c r="V32" s="19"/>
      <c r="W32" s="19"/>
      <c r="X32" s="19"/>
    </row>
    <row r="33" spans="1:123" s="1" customFormat="1" ht="25.5" customHeight="1">
      <c r="A33" s="114"/>
      <c r="B33" s="158"/>
      <c r="C33" s="128"/>
      <c r="D33" s="403"/>
      <c r="E33" s="403"/>
      <c r="F33" s="403"/>
      <c r="G33" s="404"/>
      <c r="H33" s="404"/>
      <c r="I33" s="159"/>
      <c r="J33" s="397"/>
      <c r="K33" s="398"/>
      <c r="L33" s="399"/>
      <c r="M33" s="160"/>
      <c r="N33" s="395">
        <f t="shared" si="0"/>
        <v>0</v>
      </c>
      <c r="O33" s="396"/>
      <c r="P33" s="375"/>
      <c r="Q33" s="376"/>
      <c r="R33" s="376"/>
      <c r="S33" s="376"/>
      <c r="T33" s="376"/>
      <c r="U33" s="273"/>
      <c r="V33" s="19"/>
      <c r="W33" s="19"/>
      <c r="X33" s="19"/>
      <c r="Y33" s="24"/>
      <c r="Z33" s="24"/>
      <c r="AA33" s="24"/>
      <c r="AB33" s="82"/>
      <c r="AC33" s="82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</row>
    <row r="34" spans="1:107" ht="25.5" customHeight="1">
      <c r="A34" s="16"/>
      <c r="B34" s="98"/>
      <c r="C34" s="99"/>
      <c r="D34" s="413" t="s">
        <v>54</v>
      </c>
      <c r="E34" s="413"/>
      <c r="F34" s="413"/>
      <c r="G34" s="414"/>
      <c r="H34" s="414"/>
      <c r="I34" s="99"/>
      <c r="J34" s="415"/>
      <c r="K34" s="415"/>
      <c r="L34" s="415"/>
      <c r="M34" s="100"/>
      <c r="N34" s="416">
        <f>SUM(N7:N33)</f>
        <v>0</v>
      </c>
      <c r="O34" s="417"/>
      <c r="P34" s="375"/>
      <c r="Q34" s="376"/>
      <c r="R34" s="376"/>
      <c r="S34" s="376"/>
      <c r="T34" s="376"/>
      <c r="U34" s="273"/>
      <c r="V34" s="19"/>
      <c r="W34" s="19"/>
      <c r="X34" s="19"/>
      <c r="AB34" s="83"/>
      <c r="AC34" s="83"/>
      <c r="AD34" s="83"/>
      <c r="AE34" s="83"/>
      <c r="AF34" s="83"/>
      <c r="AG34" s="83"/>
      <c r="AH34" s="83"/>
      <c r="AI34" s="83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83"/>
      <c r="BV34" s="83"/>
      <c r="BW34" s="83"/>
      <c r="BX34" s="83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</row>
    <row r="35" spans="1:107" ht="25.5" customHeight="1">
      <c r="A35" s="16"/>
      <c r="B35" s="26"/>
      <c r="C35" s="27"/>
      <c r="D35" s="418"/>
      <c r="E35" s="419"/>
      <c r="F35" s="420"/>
      <c r="G35" s="421"/>
      <c r="H35" s="421"/>
      <c r="I35" s="27"/>
      <c r="J35" s="408"/>
      <c r="K35" s="408"/>
      <c r="L35" s="408"/>
      <c r="M35" s="102"/>
      <c r="N35" s="422"/>
      <c r="O35" s="423"/>
      <c r="P35" s="375"/>
      <c r="Q35" s="376"/>
      <c r="R35" s="376"/>
      <c r="S35" s="376"/>
      <c r="T35" s="376"/>
      <c r="U35" s="273"/>
      <c r="V35" s="19"/>
      <c r="W35" s="19"/>
      <c r="X35" s="19"/>
      <c r="AB35" s="83"/>
      <c r="AC35" s="83"/>
      <c r="AD35" s="83"/>
      <c r="AE35" s="83"/>
      <c r="AF35" s="83"/>
      <c r="AG35" s="83"/>
      <c r="AH35" s="83"/>
      <c r="AI35" s="83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83"/>
      <c r="BV35" s="83"/>
      <c r="BW35" s="83"/>
      <c r="BX35" s="83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</row>
    <row r="36" spans="1:107" s="115" customFormat="1" ht="25.5" customHeight="1">
      <c r="A36" s="16"/>
      <c r="B36" s="16"/>
      <c r="C36" s="16"/>
      <c r="D36" s="405"/>
      <c r="E36" s="405"/>
      <c r="F36" s="405"/>
      <c r="G36" s="406"/>
      <c r="H36" s="406"/>
      <c r="I36" s="132"/>
      <c r="J36" s="407"/>
      <c r="K36" s="407"/>
      <c r="L36" s="407"/>
      <c r="M36" s="17"/>
      <c r="N36" s="410"/>
      <c r="O36" s="410"/>
      <c r="P36" s="411" t="s">
        <v>60</v>
      </c>
      <c r="Q36" s="411"/>
      <c r="R36" s="412">
        <v>1</v>
      </c>
      <c r="S36" s="412"/>
      <c r="T36" s="412"/>
      <c r="U36" s="119"/>
      <c r="AB36" s="16"/>
      <c r="AC36" s="16"/>
      <c r="AD36" s="16"/>
      <c r="AE36" s="16"/>
      <c r="AF36" s="16"/>
      <c r="AG36" s="16"/>
      <c r="AH36" s="16"/>
      <c r="AI36" s="16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</row>
    <row r="37" spans="1:123" ht="21.75" customHeigh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2">
        <f>+N1</f>
        <v>0</v>
      </c>
      <c r="O37" s="113" t="s">
        <v>1</v>
      </c>
      <c r="P37" s="123">
        <f>+P1</f>
        <v>0</v>
      </c>
      <c r="Q37" s="113" t="s">
        <v>2</v>
      </c>
      <c r="R37" s="427">
        <f>+R1</f>
        <v>0</v>
      </c>
      <c r="S37" s="427"/>
      <c r="T37" s="13" t="s">
        <v>3</v>
      </c>
      <c r="U37" s="13"/>
      <c r="V37" s="19"/>
      <c r="W37" s="19"/>
      <c r="X37" s="19"/>
      <c r="CW37" s="82"/>
      <c r="CX37" s="82"/>
      <c r="CY37" s="82"/>
      <c r="CZ37" s="82"/>
      <c r="DD37" s="82"/>
      <c r="DE37" s="82"/>
      <c r="DF37" s="82"/>
      <c r="DG37" s="82"/>
      <c r="DK37" s="82"/>
      <c r="DL37" s="82"/>
      <c r="DM37" s="82"/>
      <c r="DN37" s="82"/>
      <c r="DO37" s="82"/>
      <c r="DP37" s="82"/>
      <c r="DQ37" s="82"/>
      <c r="DR37" s="82"/>
      <c r="DS37" s="82"/>
    </row>
    <row r="38" spans="1:123" ht="20.25" customHeight="1">
      <c r="A38" s="428" t="s">
        <v>57</v>
      </c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84"/>
      <c r="W38" s="84"/>
      <c r="X38" s="84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</row>
    <row r="39" spans="1:24" ht="18.75" customHeight="1">
      <c r="A39" s="113"/>
      <c r="B39" s="113"/>
      <c r="C39" s="429"/>
      <c r="D39" s="429"/>
      <c r="E39" s="120"/>
      <c r="F39" s="121"/>
      <c r="G39" s="121"/>
      <c r="H39" s="121"/>
      <c r="I39" s="121"/>
      <c r="J39" s="122"/>
      <c r="K39" s="113"/>
      <c r="L39" s="113"/>
      <c r="M39" s="430">
        <f>+M3</f>
        <v>0</v>
      </c>
      <c r="N39" s="430"/>
      <c r="O39" s="430"/>
      <c r="P39" s="430"/>
      <c r="Q39" s="430"/>
      <c r="R39" s="430"/>
      <c r="S39" s="430"/>
      <c r="T39" s="430"/>
      <c r="U39" s="430"/>
      <c r="V39" s="19"/>
      <c r="W39" s="19"/>
      <c r="X39" s="19"/>
    </row>
    <row r="40" spans="1:24" ht="18.75" customHeight="1">
      <c r="A40" s="113"/>
      <c r="B40" s="113"/>
      <c r="C40" s="124"/>
      <c r="D40" s="124"/>
      <c r="E40" s="115"/>
      <c r="F40" s="436"/>
      <c r="G40" s="436"/>
      <c r="H40" s="436"/>
      <c r="I40" s="436"/>
      <c r="J40" s="113"/>
      <c r="K40" s="113"/>
      <c r="L40" s="113"/>
      <c r="M40" s="125"/>
      <c r="N40" s="125"/>
      <c r="O40" s="125"/>
      <c r="P40" s="125"/>
      <c r="Q40" s="125"/>
      <c r="R40" s="125"/>
      <c r="S40" s="125"/>
      <c r="T40" s="125"/>
      <c r="U40" s="125"/>
      <c r="V40" s="19"/>
      <c r="W40" s="19"/>
      <c r="X40" s="19"/>
    </row>
    <row r="41" spans="1:123" ht="13.5" customHeight="1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4"/>
      <c r="L41" s="114"/>
      <c r="M41" s="114"/>
      <c r="N41" s="18"/>
      <c r="O41" s="18"/>
      <c r="P41" s="16"/>
      <c r="Q41" s="16"/>
      <c r="R41" s="16"/>
      <c r="S41" s="14"/>
      <c r="T41" s="14"/>
      <c r="U41" s="14"/>
      <c r="V41" s="19"/>
      <c r="W41" s="19"/>
      <c r="X41" s="19"/>
      <c r="DJ41" s="82"/>
      <c r="DK41" s="82"/>
      <c r="DL41" s="82"/>
      <c r="DM41" s="82"/>
      <c r="DN41" s="82"/>
      <c r="DO41" s="82"/>
      <c r="DP41" s="82"/>
      <c r="DQ41" s="82"/>
      <c r="DR41" s="82"/>
      <c r="DS41" s="82"/>
    </row>
    <row r="42" spans="1:115" ht="19.5" customHeight="1">
      <c r="A42" s="113"/>
      <c r="B42" s="424" t="s">
        <v>47</v>
      </c>
      <c r="C42" s="425"/>
      <c r="D42" s="425" t="s">
        <v>59</v>
      </c>
      <c r="E42" s="425"/>
      <c r="F42" s="425"/>
      <c r="G42" s="425" t="s">
        <v>61</v>
      </c>
      <c r="H42" s="425"/>
      <c r="I42" s="126" t="s">
        <v>50</v>
      </c>
      <c r="J42" s="425" t="s">
        <v>51</v>
      </c>
      <c r="K42" s="425"/>
      <c r="L42" s="425"/>
      <c r="M42" s="126" t="s">
        <v>52</v>
      </c>
      <c r="N42" s="425" t="s">
        <v>53</v>
      </c>
      <c r="O42" s="426"/>
      <c r="P42" s="366" t="s">
        <v>65</v>
      </c>
      <c r="Q42" s="367"/>
      <c r="R42" s="367"/>
      <c r="S42" s="367"/>
      <c r="T42" s="367"/>
      <c r="U42" s="368"/>
      <c r="V42" s="19"/>
      <c r="W42" s="19"/>
      <c r="X42" s="19"/>
      <c r="CK42" s="82"/>
      <c r="CL42" s="82"/>
      <c r="CM42" s="82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</row>
    <row r="43" spans="1:115" ht="25.5" customHeight="1">
      <c r="A43" s="116"/>
      <c r="B43" s="158"/>
      <c r="C43" s="128"/>
      <c r="D43" s="403"/>
      <c r="E43" s="403"/>
      <c r="F43" s="403"/>
      <c r="G43" s="404"/>
      <c r="H43" s="404"/>
      <c r="I43" s="128"/>
      <c r="J43" s="392"/>
      <c r="K43" s="393"/>
      <c r="L43" s="394"/>
      <c r="M43" s="157"/>
      <c r="N43" s="395">
        <f>M43*J43</f>
        <v>0</v>
      </c>
      <c r="O43" s="396"/>
      <c r="P43" s="375"/>
      <c r="Q43" s="376"/>
      <c r="R43" s="376"/>
      <c r="S43" s="376"/>
      <c r="T43" s="376"/>
      <c r="U43" s="273"/>
      <c r="V43" s="25"/>
      <c r="W43" s="25"/>
      <c r="X43" s="25"/>
      <c r="Y43" s="87"/>
      <c r="Z43" s="87"/>
      <c r="AA43" s="87"/>
      <c r="AB43" s="87"/>
      <c r="AC43" s="87"/>
      <c r="AD43" s="87"/>
      <c r="AE43" s="87"/>
      <c r="CK43" s="82"/>
      <c r="CL43" s="82"/>
      <c r="CM43" s="82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</row>
    <row r="44" spans="1:110" ht="25.5" customHeight="1">
      <c r="A44" s="116"/>
      <c r="B44" s="158"/>
      <c r="C44" s="128"/>
      <c r="D44" s="403"/>
      <c r="E44" s="403"/>
      <c r="F44" s="403"/>
      <c r="G44" s="404"/>
      <c r="H44" s="404"/>
      <c r="I44" s="128"/>
      <c r="J44" s="392"/>
      <c r="K44" s="393"/>
      <c r="L44" s="394"/>
      <c r="M44" s="157"/>
      <c r="N44" s="395">
        <f>M44*J44</f>
        <v>0</v>
      </c>
      <c r="O44" s="396"/>
      <c r="P44" s="375"/>
      <c r="Q44" s="376"/>
      <c r="R44" s="376"/>
      <c r="S44" s="376"/>
      <c r="T44" s="376"/>
      <c r="U44" s="273"/>
      <c r="V44" s="25"/>
      <c r="W44" s="25"/>
      <c r="X44" s="25"/>
      <c r="Y44" s="87"/>
      <c r="Z44" s="87"/>
      <c r="AA44" s="87"/>
      <c r="AB44" s="87"/>
      <c r="AC44" s="87"/>
      <c r="AD44" s="87"/>
      <c r="AE44" s="87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</row>
    <row r="45" spans="1:123" ht="25.5" customHeight="1">
      <c r="A45" s="116"/>
      <c r="B45" s="158"/>
      <c r="C45" s="128"/>
      <c r="D45" s="403"/>
      <c r="E45" s="403"/>
      <c r="F45" s="403"/>
      <c r="G45" s="404"/>
      <c r="H45" s="404"/>
      <c r="I45" s="128"/>
      <c r="J45" s="392"/>
      <c r="K45" s="393"/>
      <c r="L45" s="394"/>
      <c r="M45" s="157"/>
      <c r="N45" s="395">
        <f aca="true" t="shared" si="1" ref="N45:N69">M45*J45</f>
        <v>0</v>
      </c>
      <c r="O45" s="396"/>
      <c r="P45" s="375"/>
      <c r="Q45" s="376"/>
      <c r="R45" s="376"/>
      <c r="S45" s="376"/>
      <c r="T45" s="376"/>
      <c r="U45" s="273"/>
      <c r="V45" s="25"/>
      <c r="W45" s="25"/>
      <c r="X45" s="25"/>
      <c r="Y45" s="87"/>
      <c r="Z45" s="87"/>
      <c r="AA45" s="87"/>
      <c r="AB45" s="87"/>
      <c r="AC45" s="87"/>
      <c r="AD45" s="87"/>
      <c r="AE45" s="87"/>
      <c r="CI45" s="88"/>
      <c r="CJ45" s="88"/>
      <c r="CK45" s="89"/>
      <c r="CL45" s="89"/>
      <c r="CM45" s="89"/>
      <c r="CN45" s="89"/>
      <c r="CO45" s="89"/>
      <c r="CP45" s="90"/>
      <c r="CQ45" s="90"/>
      <c r="CR45" s="90"/>
      <c r="CS45" s="90"/>
      <c r="CT45" s="90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</row>
    <row r="46" spans="1:31" ht="25.5" customHeight="1">
      <c r="A46" s="116"/>
      <c r="B46" s="158"/>
      <c r="C46" s="128"/>
      <c r="D46" s="403"/>
      <c r="E46" s="403"/>
      <c r="F46" s="403"/>
      <c r="G46" s="404"/>
      <c r="H46" s="404"/>
      <c r="I46" s="128"/>
      <c r="J46" s="392"/>
      <c r="K46" s="393"/>
      <c r="L46" s="394"/>
      <c r="M46" s="157"/>
      <c r="N46" s="395">
        <f t="shared" si="1"/>
        <v>0</v>
      </c>
      <c r="O46" s="396"/>
      <c r="P46" s="375"/>
      <c r="Q46" s="376"/>
      <c r="R46" s="376"/>
      <c r="S46" s="376"/>
      <c r="T46" s="376"/>
      <c r="U46" s="273"/>
      <c r="V46" s="25"/>
      <c r="W46" s="25"/>
      <c r="X46" s="25"/>
      <c r="Y46" s="87"/>
      <c r="Z46" s="87"/>
      <c r="AA46" s="87"/>
      <c r="AB46" s="87"/>
      <c r="AC46" s="87"/>
      <c r="AD46" s="87"/>
      <c r="AE46" s="87"/>
    </row>
    <row r="47" spans="1:123" ht="25.5" customHeight="1">
      <c r="A47" s="116"/>
      <c r="B47" s="158"/>
      <c r="C47" s="128"/>
      <c r="D47" s="403"/>
      <c r="E47" s="403"/>
      <c r="F47" s="403"/>
      <c r="G47" s="404"/>
      <c r="H47" s="404"/>
      <c r="I47" s="128"/>
      <c r="J47" s="392"/>
      <c r="K47" s="393"/>
      <c r="L47" s="394"/>
      <c r="M47" s="157"/>
      <c r="N47" s="395">
        <f t="shared" si="1"/>
        <v>0</v>
      </c>
      <c r="O47" s="396"/>
      <c r="P47" s="375"/>
      <c r="Q47" s="376"/>
      <c r="R47" s="376"/>
      <c r="S47" s="376"/>
      <c r="T47" s="376"/>
      <c r="U47" s="273"/>
      <c r="V47" s="25"/>
      <c r="W47" s="25"/>
      <c r="X47" s="25"/>
      <c r="Y47" s="87"/>
      <c r="Z47" s="87"/>
      <c r="AA47" s="87"/>
      <c r="AB47" s="87"/>
      <c r="AC47" s="87"/>
      <c r="AD47" s="87"/>
      <c r="AE47" s="87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</row>
    <row r="48" spans="1:123" ht="25.5" customHeight="1">
      <c r="A48" s="113"/>
      <c r="B48" s="158"/>
      <c r="C48" s="128"/>
      <c r="D48" s="403"/>
      <c r="E48" s="403"/>
      <c r="F48" s="403"/>
      <c r="G48" s="404"/>
      <c r="H48" s="404"/>
      <c r="I48" s="128"/>
      <c r="J48" s="392"/>
      <c r="K48" s="393"/>
      <c r="L48" s="394"/>
      <c r="M48" s="157"/>
      <c r="N48" s="395">
        <f t="shared" si="1"/>
        <v>0</v>
      </c>
      <c r="O48" s="396"/>
      <c r="P48" s="375"/>
      <c r="Q48" s="376"/>
      <c r="R48" s="376"/>
      <c r="S48" s="376"/>
      <c r="T48" s="376"/>
      <c r="U48" s="273"/>
      <c r="V48" s="19"/>
      <c r="W48" s="19"/>
      <c r="X48" s="19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</row>
    <row r="49" spans="1:24" ht="25.5" customHeight="1">
      <c r="A49" s="113"/>
      <c r="B49" s="158"/>
      <c r="C49" s="128"/>
      <c r="D49" s="403"/>
      <c r="E49" s="403"/>
      <c r="F49" s="403"/>
      <c r="G49" s="404"/>
      <c r="H49" s="404"/>
      <c r="I49" s="128"/>
      <c r="J49" s="392"/>
      <c r="K49" s="393"/>
      <c r="L49" s="394"/>
      <c r="M49" s="157"/>
      <c r="N49" s="395">
        <f t="shared" si="1"/>
        <v>0</v>
      </c>
      <c r="O49" s="396"/>
      <c r="P49" s="375"/>
      <c r="Q49" s="376"/>
      <c r="R49" s="376"/>
      <c r="S49" s="376"/>
      <c r="T49" s="376"/>
      <c r="U49" s="273"/>
      <c r="V49" s="19"/>
      <c r="W49" s="19"/>
      <c r="X49" s="19"/>
    </row>
    <row r="50" spans="1:24" ht="25.5" customHeight="1">
      <c r="A50" s="113"/>
      <c r="B50" s="158"/>
      <c r="C50" s="128"/>
      <c r="D50" s="403"/>
      <c r="E50" s="403"/>
      <c r="F50" s="403"/>
      <c r="G50" s="404"/>
      <c r="H50" s="404"/>
      <c r="I50" s="128"/>
      <c r="J50" s="392"/>
      <c r="K50" s="393"/>
      <c r="L50" s="394"/>
      <c r="M50" s="157"/>
      <c r="N50" s="395">
        <f t="shared" si="1"/>
        <v>0</v>
      </c>
      <c r="O50" s="396"/>
      <c r="P50" s="375"/>
      <c r="Q50" s="376"/>
      <c r="R50" s="376"/>
      <c r="S50" s="376"/>
      <c r="T50" s="376"/>
      <c r="U50" s="273"/>
      <c r="V50" s="19"/>
      <c r="W50" s="19"/>
      <c r="X50" s="19"/>
    </row>
    <row r="51" spans="1:24" ht="25.5" customHeight="1">
      <c r="A51" s="113"/>
      <c r="B51" s="158"/>
      <c r="C51" s="128"/>
      <c r="D51" s="403"/>
      <c r="E51" s="403"/>
      <c r="F51" s="403"/>
      <c r="G51" s="404"/>
      <c r="H51" s="404"/>
      <c r="I51" s="128"/>
      <c r="J51" s="392"/>
      <c r="K51" s="393"/>
      <c r="L51" s="394"/>
      <c r="M51" s="157"/>
      <c r="N51" s="395">
        <f t="shared" si="1"/>
        <v>0</v>
      </c>
      <c r="O51" s="396"/>
      <c r="P51" s="375"/>
      <c r="Q51" s="376"/>
      <c r="R51" s="376"/>
      <c r="S51" s="376"/>
      <c r="T51" s="376"/>
      <c r="U51" s="273"/>
      <c r="V51" s="19"/>
      <c r="W51" s="19"/>
      <c r="X51" s="19"/>
    </row>
    <row r="52" spans="1:117" ht="25.5" customHeight="1">
      <c r="A52" s="113"/>
      <c r="B52" s="158"/>
      <c r="C52" s="128"/>
      <c r="D52" s="403"/>
      <c r="E52" s="403"/>
      <c r="F52" s="403"/>
      <c r="G52" s="404"/>
      <c r="H52" s="404"/>
      <c r="I52" s="128"/>
      <c r="J52" s="392"/>
      <c r="K52" s="393"/>
      <c r="L52" s="394"/>
      <c r="M52" s="157"/>
      <c r="N52" s="395">
        <f t="shared" si="1"/>
        <v>0</v>
      </c>
      <c r="O52" s="396"/>
      <c r="P52" s="375"/>
      <c r="Q52" s="376"/>
      <c r="R52" s="376"/>
      <c r="S52" s="376"/>
      <c r="T52" s="376"/>
      <c r="U52" s="273"/>
      <c r="V52" s="19"/>
      <c r="W52" s="19"/>
      <c r="X52" s="19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6"/>
      <c r="DG52" s="86"/>
      <c r="DH52" s="86"/>
      <c r="DI52" s="86"/>
      <c r="DJ52" s="86"/>
      <c r="DK52" s="86"/>
      <c r="DL52" s="86"/>
      <c r="DM52" s="86"/>
    </row>
    <row r="53" spans="1:117" ht="25.5" customHeight="1">
      <c r="A53" s="113"/>
      <c r="B53" s="158"/>
      <c r="C53" s="128"/>
      <c r="D53" s="403"/>
      <c r="E53" s="403"/>
      <c r="F53" s="403"/>
      <c r="G53" s="404"/>
      <c r="H53" s="404"/>
      <c r="I53" s="128"/>
      <c r="J53" s="392"/>
      <c r="K53" s="393"/>
      <c r="L53" s="394"/>
      <c r="M53" s="157"/>
      <c r="N53" s="395">
        <f t="shared" si="1"/>
        <v>0</v>
      </c>
      <c r="O53" s="396"/>
      <c r="P53" s="375"/>
      <c r="Q53" s="376"/>
      <c r="R53" s="376"/>
      <c r="S53" s="376"/>
      <c r="T53" s="376"/>
      <c r="U53" s="273"/>
      <c r="V53" s="19"/>
      <c r="W53" s="19"/>
      <c r="X53" s="19"/>
      <c r="AH53" s="20"/>
      <c r="AI53" s="20"/>
      <c r="AJ53" s="20"/>
      <c r="AK53" s="20"/>
      <c r="AL53" s="20"/>
      <c r="AM53" s="20"/>
      <c r="AN53" s="20"/>
      <c r="AO53" s="20"/>
      <c r="AP53" s="20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6"/>
      <c r="DG53" s="86"/>
      <c r="DH53" s="86"/>
      <c r="DI53" s="86"/>
      <c r="DJ53" s="86"/>
      <c r="DK53" s="86"/>
      <c r="DL53" s="86"/>
      <c r="DM53" s="86"/>
    </row>
    <row r="54" spans="1:75" ht="25.5" customHeight="1">
      <c r="A54" s="113"/>
      <c r="B54" s="158"/>
      <c r="C54" s="128"/>
      <c r="D54" s="403"/>
      <c r="E54" s="403"/>
      <c r="F54" s="403"/>
      <c r="G54" s="404"/>
      <c r="H54" s="404"/>
      <c r="I54" s="128"/>
      <c r="J54" s="392"/>
      <c r="K54" s="393"/>
      <c r="L54" s="394"/>
      <c r="M54" s="157"/>
      <c r="N54" s="395">
        <f t="shared" si="1"/>
        <v>0</v>
      </c>
      <c r="O54" s="396"/>
      <c r="P54" s="375"/>
      <c r="Q54" s="376"/>
      <c r="R54" s="376"/>
      <c r="S54" s="376"/>
      <c r="T54" s="376"/>
      <c r="U54" s="273"/>
      <c r="V54" s="19"/>
      <c r="W54" s="19"/>
      <c r="X54" s="19"/>
      <c r="AH54" s="20"/>
      <c r="AI54" s="82"/>
      <c r="AJ54" s="82"/>
      <c r="AK54" s="82"/>
      <c r="AL54" s="82"/>
      <c r="AM54" s="82"/>
      <c r="AN54" s="82"/>
      <c r="AO54" s="82"/>
      <c r="AP54" s="82"/>
      <c r="BP54" s="82"/>
      <c r="BQ54" s="82"/>
      <c r="BR54" s="82"/>
      <c r="BS54" s="82"/>
      <c r="BT54" s="82"/>
      <c r="BU54" s="82"/>
      <c r="BV54" s="82"/>
      <c r="BW54" s="82"/>
    </row>
    <row r="55" spans="1:101" ht="25.5" customHeight="1">
      <c r="A55" s="113"/>
      <c r="B55" s="158"/>
      <c r="C55" s="128"/>
      <c r="D55" s="403"/>
      <c r="E55" s="403"/>
      <c r="F55" s="403"/>
      <c r="G55" s="404"/>
      <c r="H55" s="404"/>
      <c r="I55" s="128"/>
      <c r="J55" s="392"/>
      <c r="K55" s="393"/>
      <c r="L55" s="394"/>
      <c r="M55" s="157"/>
      <c r="N55" s="395">
        <f t="shared" si="1"/>
        <v>0</v>
      </c>
      <c r="O55" s="396"/>
      <c r="P55" s="375"/>
      <c r="Q55" s="376"/>
      <c r="R55" s="376"/>
      <c r="S55" s="376"/>
      <c r="T55" s="376"/>
      <c r="U55" s="273"/>
      <c r="V55" s="19"/>
      <c r="W55" s="19"/>
      <c r="X55" s="19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</row>
    <row r="56" spans="1:101" ht="25.5" customHeight="1">
      <c r="A56" s="113"/>
      <c r="B56" s="158"/>
      <c r="C56" s="128"/>
      <c r="D56" s="403"/>
      <c r="E56" s="403"/>
      <c r="F56" s="403"/>
      <c r="G56" s="404"/>
      <c r="H56" s="404"/>
      <c r="I56" s="128"/>
      <c r="J56" s="392"/>
      <c r="K56" s="393"/>
      <c r="L56" s="394"/>
      <c r="M56" s="157"/>
      <c r="N56" s="395">
        <f t="shared" si="1"/>
        <v>0</v>
      </c>
      <c r="O56" s="396"/>
      <c r="P56" s="375"/>
      <c r="Q56" s="376"/>
      <c r="R56" s="376"/>
      <c r="S56" s="376"/>
      <c r="T56" s="376"/>
      <c r="U56" s="273"/>
      <c r="V56" s="19"/>
      <c r="W56" s="19"/>
      <c r="X56" s="19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</row>
    <row r="57" spans="1:101" ht="25.5" customHeight="1">
      <c r="A57" s="113"/>
      <c r="B57" s="158"/>
      <c r="C57" s="128"/>
      <c r="D57" s="403"/>
      <c r="E57" s="403"/>
      <c r="F57" s="403"/>
      <c r="G57" s="404"/>
      <c r="H57" s="404"/>
      <c r="I57" s="128"/>
      <c r="J57" s="392"/>
      <c r="K57" s="393"/>
      <c r="L57" s="394"/>
      <c r="M57" s="157"/>
      <c r="N57" s="395">
        <f t="shared" si="1"/>
        <v>0</v>
      </c>
      <c r="O57" s="396"/>
      <c r="P57" s="375"/>
      <c r="Q57" s="376"/>
      <c r="R57" s="376"/>
      <c r="S57" s="376"/>
      <c r="T57" s="376"/>
      <c r="U57" s="273"/>
      <c r="V57" s="19"/>
      <c r="W57" s="19"/>
      <c r="X57" s="19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Y57" s="82"/>
      <c r="BZ57" s="82"/>
      <c r="CA57" s="82"/>
      <c r="CB57" s="82"/>
      <c r="CC57" s="8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</row>
    <row r="58" spans="1:103" ht="25.5" customHeight="1">
      <c r="A58" s="113"/>
      <c r="B58" s="158"/>
      <c r="C58" s="128"/>
      <c r="D58" s="403"/>
      <c r="E58" s="403"/>
      <c r="F58" s="403"/>
      <c r="G58" s="404"/>
      <c r="H58" s="404"/>
      <c r="I58" s="128"/>
      <c r="J58" s="392"/>
      <c r="K58" s="393"/>
      <c r="L58" s="394"/>
      <c r="M58" s="157"/>
      <c r="N58" s="395">
        <f t="shared" si="1"/>
        <v>0</v>
      </c>
      <c r="O58" s="396"/>
      <c r="P58" s="375"/>
      <c r="Q58" s="376"/>
      <c r="R58" s="376"/>
      <c r="S58" s="376"/>
      <c r="T58" s="376"/>
      <c r="U58" s="273"/>
      <c r="V58" s="19"/>
      <c r="W58" s="19"/>
      <c r="X58" s="19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</row>
    <row r="59" spans="1:103" ht="25.5" customHeight="1">
      <c r="A59" s="113"/>
      <c r="B59" s="158"/>
      <c r="C59" s="128"/>
      <c r="D59" s="403"/>
      <c r="E59" s="403"/>
      <c r="F59" s="403"/>
      <c r="G59" s="404"/>
      <c r="H59" s="404"/>
      <c r="I59" s="128"/>
      <c r="J59" s="392"/>
      <c r="K59" s="393"/>
      <c r="L59" s="394"/>
      <c r="M59" s="157"/>
      <c r="N59" s="395">
        <f t="shared" si="1"/>
        <v>0</v>
      </c>
      <c r="O59" s="396"/>
      <c r="P59" s="375"/>
      <c r="Q59" s="376"/>
      <c r="R59" s="376"/>
      <c r="S59" s="376"/>
      <c r="T59" s="376"/>
      <c r="U59" s="273"/>
      <c r="V59" s="19"/>
      <c r="W59" s="19"/>
      <c r="X59" s="19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</row>
    <row r="60" spans="1:103" ht="25.5" customHeight="1">
      <c r="A60" s="113"/>
      <c r="B60" s="158"/>
      <c r="C60" s="128"/>
      <c r="D60" s="403"/>
      <c r="E60" s="403"/>
      <c r="F60" s="403"/>
      <c r="G60" s="404"/>
      <c r="H60" s="404"/>
      <c r="I60" s="128"/>
      <c r="J60" s="392"/>
      <c r="K60" s="393"/>
      <c r="L60" s="394"/>
      <c r="M60" s="157"/>
      <c r="N60" s="395">
        <f t="shared" si="1"/>
        <v>0</v>
      </c>
      <c r="O60" s="396"/>
      <c r="P60" s="375"/>
      <c r="Q60" s="376"/>
      <c r="R60" s="376"/>
      <c r="S60" s="376"/>
      <c r="T60" s="376"/>
      <c r="U60" s="273"/>
      <c r="V60" s="19"/>
      <c r="W60" s="19"/>
      <c r="X60" s="19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</row>
    <row r="61" spans="1:103" ht="25.5" customHeight="1">
      <c r="A61" s="115"/>
      <c r="B61" s="158"/>
      <c r="C61" s="128"/>
      <c r="D61" s="403"/>
      <c r="E61" s="403"/>
      <c r="F61" s="403"/>
      <c r="G61" s="404"/>
      <c r="H61" s="404"/>
      <c r="I61" s="128"/>
      <c r="J61" s="392"/>
      <c r="K61" s="393"/>
      <c r="L61" s="394"/>
      <c r="M61" s="157"/>
      <c r="N61" s="395">
        <f t="shared" si="1"/>
        <v>0</v>
      </c>
      <c r="O61" s="396"/>
      <c r="P61" s="375"/>
      <c r="Q61" s="376"/>
      <c r="R61" s="376"/>
      <c r="S61" s="376"/>
      <c r="T61" s="376"/>
      <c r="U61" s="273"/>
      <c r="V61" s="19"/>
      <c r="W61" s="19"/>
      <c r="X61" s="19"/>
      <c r="BO61" s="24">
        <v>0</v>
      </c>
      <c r="CX61" s="92"/>
      <c r="CY61" s="92"/>
    </row>
    <row r="62" spans="1:123" ht="25.5" customHeight="1">
      <c r="A62" s="15"/>
      <c r="B62" s="158"/>
      <c r="C62" s="128"/>
      <c r="D62" s="403"/>
      <c r="E62" s="403"/>
      <c r="F62" s="403"/>
      <c r="G62" s="404"/>
      <c r="H62" s="404"/>
      <c r="I62" s="128"/>
      <c r="J62" s="392"/>
      <c r="K62" s="393"/>
      <c r="L62" s="394"/>
      <c r="M62" s="157"/>
      <c r="N62" s="395">
        <f t="shared" si="1"/>
        <v>0</v>
      </c>
      <c r="O62" s="396"/>
      <c r="P62" s="375"/>
      <c r="Q62" s="376"/>
      <c r="R62" s="376"/>
      <c r="S62" s="376"/>
      <c r="T62" s="376"/>
      <c r="U62" s="273"/>
      <c r="V62" s="19"/>
      <c r="W62" s="19"/>
      <c r="X62" s="19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</row>
    <row r="63" spans="1:123" ht="25.5" customHeight="1">
      <c r="A63" s="115"/>
      <c r="B63" s="158"/>
      <c r="C63" s="128"/>
      <c r="D63" s="403"/>
      <c r="E63" s="403"/>
      <c r="F63" s="403"/>
      <c r="G63" s="404"/>
      <c r="H63" s="404"/>
      <c r="I63" s="128"/>
      <c r="J63" s="392"/>
      <c r="K63" s="393"/>
      <c r="L63" s="394"/>
      <c r="M63" s="157"/>
      <c r="N63" s="395">
        <f t="shared" si="1"/>
        <v>0</v>
      </c>
      <c r="O63" s="396"/>
      <c r="P63" s="375"/>
      <c r="Q63" s="376"/>
      <c r="R63" s="376"/>
      <c r="S63" s="376"/>
      <c r="T63" s="376"/>
      <c r="U63" s="273"/>
      <c r="V63" s="94"/>
      <c r="W63" s="95"/>
      <c r="X63" s="19"/>
      <c r="AD63" s="87"/>
      <c r="AE63" s="87"/>
      <c r="AF63" s="96"/>
      <c r="AV63" s="87"/>
      <c r="AW63" s="87"/>
      <c r="AX63" s="96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97"/>
      <c r="DM63" s="97"/>
      <c r="DN63" s="97"/>
      <c r="DO63" s="97"/>
      <c r="DP63" s="97"/>
      <c r="DQ63" s="82"/>
      <c r="DR63" s="82"/>
      <c r="DS63" s="82"/>
    </row>
    <row r="64" spans="1:123" ht="25.5" customHeight="1">
      <c r="A64" s="115"/>
      <c r="B64" s="158"/>
      <c r="C64" s="128"/>
      <c r="D64" s="403"/>
      <c r="E64" s="403"/>
      <c r="F64" s="403"/>
      <c r="G64" s="404"/>
      <c r="H64" s="404"/>
      <c r="I64" s="128"/>
      <c r="J64" s="392"/>
      <c r="K64" s="393"/>
      <c r="L64" s="394"/>
      <c r="M64" s="157"/>
      <c r="N64" s="395">
        <f t="shared" si="1"/>
        <v>0</v>
      </c>
      <c r="O64" s="396"/>
      <c r="P64" s="375"/>
      <c r="Q64" s="376"/>
      <c r="R64" s="376"/>
      <c r="S64" s="376"/>
      <c r="T64" s="376"/>
      <c r="U64" s="273"/>
      <c r="V64" s="54"/>
      <c r="W64" s="54"/>
      <c r="X64" s="54"/>
      <c r="AD64" s="87"/>
      <c r="AE64" s="87"/>
      <c r="AV64" s="87"/>
      <c r="AW64" s="87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</row>
    <row r="65" spans="1:78" ht="25.5" customHeight="1">
      <c r="A65" s="115"/>
      <c r="B65" s="158"/>
      <c r="C65" s="128"/>
      <c r="D65" s="403"/>
      <c r="E65" s="403"/>
      <c r="F65" s="403"/>
      <c r="G65" s="404"/>
      <c r="H65" s="404"/>
      <c r="I65" s="128"/>
      <c r="J65" s="392"/>
      <c r="K65" s="393"/>
      <c r="L65" s="394"/>
      <c r="M65" s="157"/>
      <c r="N65" s="395">
        <f t="shared" si="1"/>
        <v>0</v>
      </c>
      <c r="O65" s="396"/>
      <c r="P65" s="375"/>
      <c r="Q65" s="376"/>
      <c r="R65" s="376"/>
      <c r="S65" s="376"/>
      <c r="T65" s="376"/>
      <c r="U65" s="273"/>
      <c r="V65" s="19"/>
      <c r="W65" s="19"/>
      <c r="X65" s="19"/>
      <c r="AD65" s="87"/>
      <c r="AE65" s="87"/>
      <c r="AV65" s="87"/>
      <c r="AW65" s="87"/>
      <c r="BV65" s="1"/>
      <c r="BW65" s="1"/>
      <c r="BX65" s="1"/>
      <c r="BY65" s="1"/>
      <c r="BZ65" s="1"/>
    </row>
    <row r="66" spans="1:78" ht="25.5" customHeight="1">
      <c r="A66" s="115"/>
      <c r="B66" s="158"/>
      <c r="C66" s="128"/>
      <c r="D66" s="403"/>
      <c r="E66" s="403"/>
      <c r="F66" s="403"/>
      <c r="G66" s="404"/>
      <c r="H66" s="404"/>
      <c r="I66" s="128"/>
      <c r="J66" s="392"/>
      <c r="K66" s="393"/>
      <c r="L66" s="394"/>
      <c r="M66" s="157"/>
      <c r="N66" s="395">
        <f t="shared" si="1"/>
        <v>0</v>
      </c>
      <c r="O66" s="396"/>
      <c r="P66" s="375"/>
      <c r="Q66" s="376"/>
      <c r="R66" s="376"/>
      <c r="S66" s="376"/>
      <c r="T66" s="376"/>
      <c r="U66" s="273"/>
      <c r="V66" s="19"/>
      <c r="W66" s="19"/>
      <c r="X66" s="19"/>
      <c r="AD66" s="87"/>
      <c r="AE66" s="87"/>
      <c r="AV66" s="87"/>
      <c r="AW66" s="87"/>
      <c r="BV66" s="1"/>
      <c r="BW66" s="1"/>
      <c r="BX66" s="1"/>
      <c r="BY66" s="1"/>
      <c r="BZ66" s="1"/>
    </row>
    <row r="67" spans="1:24" ht="25.5" customHeight="1">
      <c r="A67" s="115"/>
      <c r="B67" s="158"/>
      <c r="C67" s="128"/>
      <c r="D67" s="403"/>
      <c r="E67" s="403"/>
      <c r="F67" s="403"/>
      <c r="G67" s="404"/>
      <c r="H67" s="404"/>
      <c r="I67" s="128"/>
      <c r="J67" s="392"/>
      <c r="K67" s="393"/>
      <c r="L67" s="394"/>
      <c r="M67" s="157"/>
      <c r="N67" s="395">
        <f t="shared" si="1"/>
        <v>0</v>
      </c>
      <c r="O67" s="396"/>
      <c r="P67" s="375"/>
      <c r="Q67" s="376"/>
      <c r="R67" s="376"/>
      <c r="S67" s="376"/>
      <c r="T67" s="376"/>
      <c r="U67" s="273"/>
      <c r="V67" s="19"/>
      <c r="W67" s="19"/>
      <c r="X67" s="19"/>
    </row>
    <row r="68" spans="1:24" ht="25.5" customHeight="1">
      <c r="A68" s="115"/>
      <c r="B68" s="158"/>
      <c r="C68" s="128"/>
      <c r="D68" s="403"/>
      <c r="E68" s="403"/>
      <c r="F68" s="403"/>
      <c r="G68" s="404"/>
      <c r="H68" s="404"/>
      <c r="I68" s="128"/>
      <c r="J68" s="392"/>
      <c r="K68" s="393"/>
      <c r="L68" s="394"/>
      <c r="M68" s="157"/>
      <c r="N68" s="395">
        <f t="shared" si="1"/>
        <v>0</v>
      </c>
      <c r="O68" s="396"/>
      <c r="P68" s="130"/>
      <c r="Q68" s="131"/>
      <c r="R68" s="131"/>
      <c r="S68" s="131"/>
      <c r="T68" s="131"/>
      <c r="U68" s="129"/>
      <c r="V68" s="19"/>
      <c r="W68" s="19"/>
      <c r="X68" s="19"/>
    </row>
    <row r="69" spans="1:123" s="1" customFormat="1" ht="25.5" customHeight="1">
      <c r="A69" s="114"/>
      <c r="B69" s="158"/>
      <c r="C69" s="128"/>
      <c r="D69" s="403"/>
      <c r="E69" s="403"/>
      <c r="F69" s="403"/>
      <c r="G69" s="404"/>
      <c r="H69" s="404"/>
      <c r="I69" s="128"/>
      <c r="J69" s="392"/>
      <c r="K69" s="393"/>
      <c r="L69" s="394"/>
      <c r="M69" s="157"/>
      <c r="N69" s="395">
        <f t="shared" si="1"/>
        <v>0</v>
      </c>
      <c r="O69" s="396"/>
      <c r="P69" s="375"/>
      <c r="Q69" s="376"/>
      <c r="R69" s="376"/>
      <c r="S69" s="376"/>
      <c r="T69" s="376"/>
      <c r="U69" s="273"/>
      <c r="V69" s="19"/>
      <c r="W69" s="19"/>
      <c r="X69" s="19"/>
      <c r="Y69" s="24"/>
      <c r="Z69" s="24"/>
      <c r="AA69" s="24"/>
      <c r="AB69" s="82"/>
      <c r="AC69" s="82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</row>
    <row r="70" spans="1:107" ht="25.5" customHeight="1">
      <c r="A70" s="16"/>
      <c r="B70" s="98"/>
      <c r="C70" s="99"/>
      <c r="D70" s="413" t="s">
        <v>54</v>
      </c>
      <c r="E70" s="413"/>
      <c r="F70" s="413"/>
      <c r="G70" s="414"/>
      <c r="H70" s="414"/>
      <c r="I70" s="99"/>
      <c r="J70" s="415"/>
      <c r="K70" s="415"/>
      <c r="L70" s="415"/>
      <c r="M70" s="100"/>
      <c r="N70" s="434">
        <f>SUM(N43:O69)</f>
        <v>0</v>
      </c>
      <c r="O70" s="435"/>
      <c r="P70" s="375"/>
      <c r="Q70" s="376"/>
      <c r="R70" s="376"/>
      <c r="S70" s="376"/>
      <c r="T70" s="376"/>
      <c r="U70" s="273"/>
      <c r="V70" s="19"/>
      <c r="W70" s="19"/>
      <c r="X70" s="19"/>
      <c r="AB70" s="83"/>
      <c r="AC70" s="83"/>
      <c r="AD70" s="83"/>
      <c r="AE70" s="83"/>
      <c r="AF70" s="83"/>
      <c r="AG70" s="83"/>
      <c r="AH70" s="83"/>
      <c r="AI70" s="83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83"/>
      <c r="BV70" s="83"/>
      <c r="BW70" s="83"/>
      <c r="BX70" s="83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</row>
    <row r="71" spans="1:107" ht="25.5" customHeight="1">
      <c r="A71" s="16"/>
      <c r="B71" s="26"/>
      <c r="C71" s="27"/>
      <c r="D71" s="418"/>
      <c r="E71" s="419"/>
      <c r="F71" s="420"/>
      <c r="G71" s="421"/>
      <c r="H71" s="421"/>
      <c r="I71" s="27"/>
      <c r="J71" s="408"/>
      <c r="K71" s="408"/>
      <c r="L71" s="408"/>
      <c r="M71" s="102"/>
      <c r="N71" s="432"/>
      <c r="O71" s="433"/>
      <c r="P71" s="375"/>
      <c r="Q71" s="376"/>
      <c r="R71" s="376"/>
      <c r="S71" s="376"/>
      <c r="T71" s="376"/>
      <c r="U71" s="273"/>
      <c r="V71" s="19"/>
      <c r="W71" s="19"/>
      <c r="X71" s="19"/>
      <c r="AB71" s="83"/>
      <c r="AC71" s="83"/>
      <c r="AD71" s="83"/>
      <c r="AE71" s="83"/>
      <c r="AF71" s="83"/>
      <c r="AG71" s="83"/>
      <c r="AH71" s="83"/>
      <c r="AI71" s="83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83"/>
      <c r="BV71" s="83"/>
      <c r="BW71" s="83"/>
      <c r="BX71" s="83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</row>
    <row r="72" spans="1:107" ht="25.5" customHeight="1">
      <c r="A72" s="16"/>
      <c r="B72" s="16"/>
      <c r="C72" s="16"/>
      <c r="D72" s="405"/>
      <c r="E72" s="405"/>
      <c r="F72" s="405"/>
      <c r="G72" s="406"/>
      <c r="H72" s="406"/>
      <c r="I72" s="127"/>
      <c r="J72" s="407"/>
      <c r="K72" s="407"/>
      <c r="L72" s="407"/>
      <c r="M72" s="17"/>
      <c r="N72" s="410"/>
      <c r="O72" s="410"/>
      <c r="P72" s="411" t="s">
        <v>60</v>
      </c>
      <c r="Q72" s="411"/>
      <c r="R72" s="412">
        <v>2</v>
      </c>
      <c r="S72" s="412"/>
      <c r="T72" s="412"/>
      <c r="U72" s="119"/>
      <c r="V72" s="19"/>
      <c r="W72" s="19"/>
      <c r="X72" s="19"/>
      <c r="AB72" s="83"/>
      <c r="AC72" s="83"/>
      <c r="AD72" s="83"/>
      <c r="AE72" s="83"/>
      <c r="AF72" s="83"/>
      <c r="AG72" s="83"/>
      <c r="AH72" s="83"/>
      <c r="AI72" s="83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</row>
    <row r="73" spans="1:123" ht="21.75" customHeight="1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2">
        <f>+N1</f>
        <v>0</v>
      </c>
      <c r="O73" s="113" t="s">
        <v>1</v>
      </c>
      <c r="P73" s="123">
        <f>+P1</f>
        <v>0</v>
      </c>
      <c r="Q73" s="113" t="s">
        <v>2</v>
      </c>
      <c r="R73" s="427">
        <f>+R1</f>
        <v>0</v>
      </c>
      <c r="S73" s="427"/>
      <c r="T73" s="13" t="s">
        <v>3</v>
      </c>
      <c r="U73" s="13"/>
      <c r="V73" s="19"/>
      <c r="W73" s="19"/>
      <c r="X73" s="19"/>
      <c r="CW73" s="82"/>
      <c r="CX73" s="82"/>
      <c r="CY73" s="82"/>
      <c r="CZ73" s="82"/>
      <c r="DD73" s="82"/>
      <c r="DE73" s="82"/>
      <c r="DF73" s="82"/>
      <c r="DG73" s="82"/>
      <c r="DK73" s="82"/>
      <c r="DL73" s="82"/>
      <c r="DM73" s="82"/>
      <c r="DN73" s="82"/>
      <c r="DO73" s="82"/>
      <c r="DP73" s="82"/>
      <c r="DQ73" s="82"/>
      <c r="DR73" s="82"/>
      <c r="DS73" s="82"/>
    </row>
    <row r="74" spans="1:123" ht="20.25" customHeight="1">
      <c r="A74" s="428" t="s">
        <v>57</v>
      </c>
      <c r="B74" s="428"/>
      <c r="C74" s="428"/>
      <c r="D74" s="428"/>
      <c r="E74" s="428"/>
      <c r="F74" s="428"/>
      <c r="G74" s="428"/>
      <c r="H74" s="428"/>
      <c r="I74" s="428"/>
      <c r="J74" s="428"/>
      <c r="K74" s="428"/>
      <c r="L74" s="428"/>
      <c r="M74" s="428"/>
      <c r="N74" s="428"/>
      <c r="O74" s="428"/>
      <c r="P74" s="428"/>
      <c r="Q74" s="428"/>
      <c r="R74" s="428"/>
      <c r="S74" s="428"/>
      <c r="T74" s="428"/>
      <c r="U74" s="428"/>
      <c r="V74" s="84"/>
      <c r="W74" s="84"/>
      <c r="X74" s="84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</row>
    <row r="75" spans="1:24" ht="18.75" customHeight="1">
      <c r="A75" s="113"/>
      <c r="B75" s="113"/>
      <c r="C75" s="429">
        <f>+C39</f>
        <v>0</v>
      </c>
      <c r="D75" s="429"/>
      <c r="E75" s="120"/>
      <c r="F75" s="121"/>
      <c r="G75" s="121"/>
      <c r="H75" s="121"/>
      <c r="I75" s="121"/>
      <c r="J75" s="122"/>
      <c r="K75" s="113"/>
      <c r="L75" s="113"/>
      <c r="M75" s="430">
        <f>+M39</f>
        <v>0</v>
      </c>
      <c r="N75" s="430"/>
      <c r="O75" s="430"/>
      <c r="P75" s="430"/>
      <c r="Q75" s="430"/>
      <c r="R75" s="430"/>
      <c r="S75" s="430"/>
      <c r="T75" s="430"/>
      <c r="U75" s="430"/>
      <c r="V75" s="19"/>
      <c r="W75" s="19"/>
      <c r="X75" s="19"/>
    </row>
    <row r="76" spans="1:24" ht="18.75" customHeight="1">
      <c r="A76" s="113"/>
      <c r="B76" s="113"/>
      <c r="C76" s="124"/>
      <c r="D76" s="124"/>
      <c r="E76" s="115"/>
      <c r="F76" s="431"/>
      <c r="G76" s="431"/>
      <c r="H76" s="431"/>
      <c r="I76" s="431"/>
      <c r="J76" s="113"/>
      <c r="K76" s="113"/>
      <c r="L76" s="113"/>
      <c r="M76" s="125"/>
      <c r="N76" s="125"/>
      <c r="O76" s="125"/>
      <c r="P76" s="125"/>
      <c r="Q76" s="125"/>
      <c r="R76" s="125"/>
      <c r="S76" s="125"/>
      <c r="T76" s="125"/>
      <c r="U76" s="125"/>
      <c r="V76" s="19"/>
      <c r="W76" s="19"/>
      <c r="X76" s="19"/>
    </row>
    <row r="77" spans="1:123" ht="13.5" customHeight="1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4"/>
      <c r="L77" s="114"/>
      <c r="M77" s="114"/>
      <c r="N77" s="18"/>
      <c r="O77" s="18"/>
      <c r="P77" s="16"/>
      <c r="Q77" s="16"/>
      <c r="R77" s="16"/>
      <c r="S77" s="14"/>
      <c r="T77" s="14"/>
      <c r="U77" s="14"/>
      <c r="V77" s="19"/>
      <c r="W77" s="19"/>
      <c r="X77" s="19"/>
      <c r="DJ77" s="82"/>
      <c r="DK77" s="82"/>
      <c r="DL77" s="82"/>
      <c r="DM77" s="82"/>
      <c r="DN77" s="82"/>
      <c r="DO77" s="82"/>
      <c r="DP77" s="82"/>
      <c r="DQ77" s="82"/>
      <c r="DR77" s="82"/>
      <c r="DS77" s="82"/>
    </row>
    <row r="78" spans="1:115" ht="19.5" customHeight="1">
      <c r="A78" s="113"/>
      <c r="B78" s="424" t="s">
        <v>47</v>
      </c>
      <c r="C78" s="425"/>
      <c r="D78" s="425" t="s">
        <v>59</v>
      </c>
      <c r="E78" s="425"/>
      <c r="F78" s="425"/>
      <c r="G78" s="425" t="s">
        <v>61</v>
      </c>
      <c r="H78" s="425"/>
      <c r="I78" s="126" t="s">
        <v>50</v>
      </c>
      <c r="J78" s="425" t="s">
        <v>51</v>
      </c>
      <c r="K78" s="425"/>
      <c r="L78" s="425"/>
      <c r="M78" s="126" t="s">
        <v>52</v>
      </c>
      <c r="N78" s="425" t="s">
        <v>53</v>
      </c>
      <c r="O78" s="426"/>
      <c r="P78" s="366" t="s">
        <v>65</v>
      </c>
      <c r="Q78" s="367"/>
      <c r="R78" s="367"/>
      <c r="S78" s="367"/>
      <c r="T78" s="367"/>
      <c r="U78" s="368"/>
      <c r="V78" s="19"/>
      <c r="W78" s="19"/>
      <c r="X78" s="19"/>
      <c r="CK78" s="82"/>
      <c r="CL78" s="82"/>
      <c r="CM78" s="82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</row>
    <row r="79" spans="1:115" ht="25.5" customHeight="1">
      <c r="A79" s="116"/>
      <c r="B79" s="158"/>
      <c r="C79" s="128"/>
      <c r="D79" s="409"/>
      <c r="E79" s="409"/>
      <c r="F79" s="409"/>
      <c r="G79" s="404"/>
      <c r="H79" s="404"/>
      <c r="I79" s="128"/>
      <c r="J79" s="392"/>
      <c r="K79" s="393"/>
      <c r="L79" s="394"/>
      <c r="M79" s="161"/>
      <c r="N79" s="395">
        <f>M79*J79</f>
        <v>0</v>
      </c>
      <c r="O79" s="396"/>
      <c r="P79" s="375"/>
      <c r="Q79" s="376"/>
      <c r="R79" s="376"/>
      <c r="S79" s="376"/>
      <c r="T79" s="376"/>
      <c r="U79" s="273"/>
      <c r="V79" s="25"/>
      <c r="W79" s="25"/>
      <c r="X79" s="25"/>
      <c r="Y79" s="87"/>
      <c r="Z79" s="87"/>
      <c r="AA79" s="87"/>
      <c r="AB79" s="87"/>
      <c r="AC79" s="87"/>
      <c r="AD79" s="87"/>
      <c r="AE79" s="87"/>
      <c r="CK79" s="82"/>
      <c r="CL79" s="82"/>
      <c r="CM79" s="82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</row>
    <row r="80" spans="1:110" ht="25.5" customHeight="1">
      <c r="A80" s="116"/>
      <c r="B80" s="158"/>
      <c r="C80" s="128"/>
      <c r="D80" s="409"/>
      <c r="E80" s="409"/>
      <c r="F80" s="409"/>
      <c r="G80" s="404"/>
      <c r="H80" s="404"/>
      <c r="I80" s="128"/>
      <c r="J80" s="392"/>
      <c r="K80" s="393"/>
      <c r="L80" s="394"/>
      <c r="M80" s="161"/>
      <c r="N80" s="395">
        <f>M80*J80</f>
        <v>0</v>
      </c>
      <c r="O80" s="396"/>
      <c r="P80" s="375"/>
      <c r="Q80" s="376"/>
      <c r="R80" s="376"/>
      <c r="S80" s="376"/>
      <c r="T80" s="376"/>
      <c r="U80" s="273"/>
      <c r="V80" s="25"/>
      <c r="W80" s="25"/>
      <c r="X80" s="25"/>
      <c r="Y80" s="87"/>
      <c r="Z80" s="87"/>
      <c r="AA80" s="87"/>
      <c r="AB80" s="87"/>
      <c r="AC80" s="87"/>
      <c r="AD80" s="87"/>
      <c r="AE80" s="87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</row>
    <row r="81" spans="1:123" ht="25.5" customHeight="1">
      <c r="A81" s="116"/>
      <c r="B81" s="158"/>
      <c r="C81" s="128"/>
      <c r="D81" s="409"/>
      <c r="E81" s="409"/>
      <c r="F81" s="409"/>
      <c r="G81" s="404"/>
      <c r="H81" s="404"/>
      <c r="I81" s="128"/>
      <c r="J81" s="392"/>
      <c r="K81" s="393"/>
      <c r="L81" s="394"/>
      <c r="M81" s="161"/>
      <c r="N81" s="395">
        <f aca="true" t="shared" si="2" ref="N81:N105">M81*J81</f>
        <v>0</v>
      </c>
      <c r="O81" s="396"/>
      <c r="P81" s="375"/>
      <c r="Q81" s="376"/>
      <c r="R81" s="376"/>
      <c r="S81" s="376"/>
      <c r="T81" s="376"/>
      <c r="U81" s="273"/>
      <c r="V81" s="25"/>
      <c r="W81" s="25"/>
      <c r="X81" s="25"/>
      <c r="Y81" s="87"/>
      <c r="Z81" s="87"/>
      <c r="AA81" s="87"/>
      <c r="AB81" s="87"/>
      <c r="AC81" s="87"/>
      <c r="AD81" s="87"/>
      <c r="AE81" s="87"/>
      <c r="CI81" s="88"/>
      <c r="CJ81" s="88"/>
      <c r="CK81" s="89"/>
      <c r="CL81" s="89"/>
      <c r="CM81" s="89"/>
      <c r="CN81" s="89"/>
      <c r="CO81" s="89"/>
      <c r="CP81" s="90"/>
      <c r="CQ81" s="90"/>
      <c r="CR81" s="90"/>
      <c r="CS81" s="90"/>
      <c r="CT81" s="90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</row>
    <row r="82" spans="1:31" ht="25.5" customHeight="1">
      <c r="A82" s="116"/>
      <c r="B82" s="158"/>
      <c r="C82" s="128"/>
      <c r="D82" s="409"/>
      <c r="E82" s="409"/>
      <c r="F82" s="409"/>
      <c r="G82" s="404"/>
      <c r="H82" s="404"/>
      <c r="I82" s="128"/>
      <c r="J82" s="392"/>
      <c r="K82" s="393"/>
      <c r="L82" s="394"/>
      <c r="M82" s="161"/>
      <c r="N82" s="395">
        <f t="shared" si="2"/>
        <v>0</v>
      </c>
      <c r="O82" s="396"/>
      <c r="P82" s="375"/>
      <c r="Q82" s="376"/>
      <c r="R82" s="376"/>
      <c r="S82" s="376"/>
      <c r="T82" s="376"/>
      <c r="U82" s="273"/>
      <c r="V82" s="25"/>
      <c r="W82" s="25"/>
      <c r="X82" s="25"/>
      <c r="Y82" s="87"/>
      <c r="Z82" s="87"/>
      <c r="AA82" s="87"/>
      <c r="AB82" s="87"/>
      <c r="AC82" s="87"/>
      <c r="AD82" s="87"/>
      <c r="AE82" s="87"/>
    </row>
    <row r="83" spans="1:123" ht="25.5" customHeight="1">
      <c r="A83" s="116"/>
      <c r="B83" s="158"/>
      <c r="C83" s="128"/>
      <c r="D83" s="409"/>
      <c r="E83" s="409"/>
      <c r="F83" s="409"/>
      <c r="G83" s="404"/>
      <c r="H83" s="404"/>
      <c r="I83" s="128"/>
      <c r="J83" s="392"/>
      <c r="K83" s="393"/>
      <c r="L83" s="394"/>
      <c r="M83" s="161"/>
      <c r="N83" s="395">
        <f t="shared" si="2"/>
        <v>0</v>
      </c>
      <c r="O83" s="396"/>
      <c r="P83" s="375"/>
      <c r="Q83" s="376"/>
      <c r="R83" s="376"/>
      <c r="S83" s="376"/>
      <c r="T83" s="376"/>
      <c r="U83" s="273"/>
      <c r="V83" s="25"/>
      <c r="W83" s="25"/>
      <c r="X83" s="25"/>
      <c r="Y83" s="87"/>
      <c r="Z83" s="87"/>
      <c r="AA83" s="87"/>
      <c r="AB83" s="87"/>
      <c r="AC83" s="87"/>
      <c r="AD83" s="87"/>
      <c r="AE83" s="87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</row>
    <row r="84" spans="1:123" ht="25.5" customHeight="1">
      <c r="A84" s="113"/>
      <c r="B84" s="158"/>
      <c r="C84" s="128"/>
      <c r="D84" s="409"/>
      <c r="E84" s="409"/>
      <c r="F84" s="409"/>
      <c r="G84" s="404"/>
      <c r="H84" s="404"/>
      <c r="I84" s="128"/>
      <c r="J84" s="392"/>
      <c r="K84" s="393"/>
      <c r="L84" s="394"/>
      <c r="M84" s="161"/>
      <c r="N84" s="395">
        <f t="shared" si="2"/>
        <v>0</v>
      </c>
      <c r="O84" s="396"/>
      <c r="P84" s="375"/>
      <c r="Q84" s="376"/>
      <c r="R84" s="376"/>
      <c r="S84" s="376"/>
      <c r="T84" s="376"/>
      <c r="U84" s="273"/>
      <c r="V84" s="19"/>
      <c r="W84" s="19"/>
      <c r="X84" s="19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</row>
    <row r="85" spans="1:24" ht="25.5" customHeight="1">
      <c r="A85" s="113"/>
      <c r="B85" s="158"/>
      <c r="C85" s="128"/>
      <c r="D85" s="409"/>
      <c r="E85" s="409"/>
      <c r="F85" s="409"/>
      <c r="G85" s="404"/>
      <c r="H85" s="404"/>
      <c r="I85" s="128"/>
      <c r="J85" s="392"/>
      <c r="K85" s="393"/>
      <c r="L85" s="394"/>
      <c r="M85" s="161"/>
      <c r="N85" s="395">
        <f t="shared" si="2"/>
        <v>0</v>
      </c>
      <c r="O85" s="396"/>
      <c r="P85" s="375"/>
      <c r="Q85" s="376"/>
      <c r="R85" s="376"/>
      <c r="S85" s="376"/>
      <c r="T85" s="376"/>
      <c r="U85" s="273"/>
      <c r="V85" s="19"/>
      <c r="W85" s="19"/>
      <c r="X85" s="19"/>
    </row>
    <row r="86" spans="1:24" ht="25.5" customHeight="1">
      <c r="A86" s="113"/>
      <c r="B86" s="158"/>
      <c r="C86" s="128"/>
      <c r="D86" s="409"/>
      <c r="E86" s="409"/>
      <c r="F86" s="409"/>
      <c r="G86" s="404"/>
      <c r="H86" s="404"/>
      <c r="I86" s="128"/>
      <c r="J86" s="392"/>
      <c r="K86" s="393"/>
      <c r="L86" s="394"/>
      <c r="M86" s="161"/>
      <c r="N86" s="395">
        <f t="shared" si="2"/>
        <v>0</v>
      </c>
      <c r="O86" s="396"/>
      <c r="P86" s="375"/>
      <c r="Q86" s="376"/>
      <c r="R86" s="376"/>
      <c r="S86" s="376"/>
      <c r="T86" s="376"/>
      <c r="U86" s="273"/>
      <c r="V86" s="19"/>
      <c r="W86" s="19"/>
      <c r="X86" s="19"/>
    </row>
    <row r="87" spans="1:24" ht="25.5" customHeight="1">
      <c r="A87" s="113"/>
      <c r="B87" s="158"/>
      <c r="C87" s="128"/>
      <c r="D87" s="409"/>
      <c r="E87" s="409"/>
      <c r="F87" s="409"/>
      <c r="G87" s="404"/>
      <c r="H87" s="404"/>
      <c r="I87" s="128"/>
      <c r="J87" s="392"/>
      <c r="K87" s="393"/>
      <c r="L87" s="394"/>
      <c r="M87" s="161"/>
      <c r="N87" s="395">
        <f t="shared" si="2"/>
        <v>0</v>
      </c>
      <c r="O87" s="396"/>
      <c r="P87" s="375"/>
      <c r="Q87" s="376"/>
      <c r="R87" s="376"/>
      <c r="S87" s="376"/>
      <c r="T87" s="376"/>
      <c r="U87" s="273"/>
      <c r="V87" s="19"/>
      <c r="W87" s="19"/>
      <c r="X87" s="19"/>
    </row>
    <row r="88" spans="1:117" ht="25.5" customHeight="1">
      <c r="A88" s="113"/>
      <c r="B88" s="158"/>
      <c r="C88" s="128"/>
      <c r="D88" s="409"/>
      <c r="E88" s="409"/>
      <c r="F88" s="409"/>
      <c r="G88" s="404"/>
      <c r="H88" s="404"/>
      <c r="I88" s="128"/>
      <c r="J88" s="392"/>
      <c r="K88" s="393"/>
      <c r="L88" s="394"/>
      <c r="M88" s="161"/>
      <c r="N88" s="395">
        <f t="shared" si="2"/>
        <v>0</v>
      </c>
      <c r="O88" s="396"/>
      <c r="P88" s="375"/>
      <c r="Q88" s="376"/>
      <c r="R88" s="376"/>
      <c r="S88" s="376"/>
      <c r="T88" s="376"/>
      <c r="U88" s="273"/>
      <c r="V88" s="19"/>
      <c r="W88" s="19"/>
      <c r="X88" s="19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6"/>
      <c r="DG88" s="86"/>
      <c r="DH88" s="86"/>
      <c r="DI88" s="86"/>
      <c r="DJ88" s="86"/>
      <c r="DK88" s="86"/>
      <c r="DL88" s="86"/>
      <c r="DM88" s="86"/>
    </row>
    <row r="89" spans="1:117" ht="25.5" customHeight="1">
      <c r="A89" s="113"/>
      <c r="B89" s="158"/>
      <c r="C89" s="128"/>
      <c r="D89" s="409"/>
      <c r="E89" s="409"/>
      <c r="F89" s="409"/>
      <c r="G89" s="404"/>
      <c r="H89" s="404"/>
      <c r="I89" s="128"/>
      <c r="J89" s="392"/>
      <c r="K89" s="393"/>
      <c r="L89" s="394"/>
      <c r="M89" s="161"/>
      <c r="N89" s="395">
        <f t="shared" si="2"/>
        <v>0</v>
      </c>
      <c r="O89" s="396"/>
      <c r="P89" s="375"/>
      <c r="Q89" s="376"/>
      <c r="R89" s="376"/>
      <c r="S89" s="376"/>
      <c r="T89" s="376"/>
      <c r="U89" s="273"/>
      <c r="V89" s="19"/>
      <c r="W89" s="19"/>
      <c r="X89" s="19"/>
      <c r="AH89" s="20"/>
      <c r="AI89" s="20"/>
      <c r="AJ89" s="20"/>
      <c r="AK89" s="20"/>
      <c r="AL89" s="20"/>
      <c r="AM89" s="20"/>
      <c r="AN89" s="20"/>
      <c r="AO89" s="20"/>
      <c r="AP89" s="20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S89" s="89"/>
      <c r="CT89" s="89"/>
      <c r="CU89" s="89"/>
      <c r="CV89" s="89"/>
      <c r="CW89" s="89"/>
      <c r="CX89" s="89"/>
      <c r="CY89" s="89"/>
      <c r="CZ89" s="89"/>
      <c r="DA89" s="89"/>
      <c r="DB89" s="89"/>
      <c r="DC89" s="89"/>
      <c r="DD89" s="89"/>
      <c r="DE89" s="89"/>
      <c r="DF89" s="86"/>
      <c r="DG89" s="86"/>
      <c r="DH89" s="86"/>
      <c r="DI89" s="86"/>
      <c r="DJ89" s="86"/>
      <c r="DK89" s="86"/>
      <c r="DL89" s="86"/>
      <c r="DM89" s="86"/>
    </row>
    <row r="90" spans="1:75" ht="25.5" customHeight="1">
      <c r="A90" s="113"/>
      <c r="B90" s="158"/>
      <c r="C90" s="128"/>
      <c r="D90" s="409"/>
      <c r="E90" s="409"/>
      <c r="F90" s="409"/>
      <c r="G90" s="404"/>
      <c r="H90" s="404"/>
      <c r="I90" s="128"/>
      <c r="J90" s="392"/>
      <c r="K90" s="393"/>
      <c r="L90" s="394"/>
      <c r="M90" s="161"/>
      <c r="N90" s="395">
        <f t="shared" si="2"/>
        <v>0</v>
      </c>
      <c r="O90" s="396"/>
      <c r="P90" s="375"/>
      <c r="Q90" s="376"/>
      <c r="R90" s="376"/>
      <c r="S90" s="376"/>
      <c r="T90" s="376"/>
      <c r="U90" s="273"/>
      <c r="V90" s="19"/>
      <c r="W90" s="19"/>
      <c r="X90" s="19"/>
      <c r="AH90" s="20"/>
      <c r="AI90" s="82"/>
      <c r="AJ90" s="82"/>
      <c r="AK90" s="82"/>
      <c r="AL90" s="82"/>
      <c r="AM90" s="82"/>
      <c r="AN90" s="82"/>
      <c r="AO90" s="82"/>
      <c r="AP90" s="82"/>
      <c r="BP90" s="82"/>
      <c r="BQ90" s="82"/>
      <c r="BR90" s="82"/>
      <c r="BS90" s="82"/>
      <c r="BT90" s="82"/>
      <c r="BU90" s="82"/>
      <c r="BV90" s="82"/>
      <c r="BW90" s="82"/>
    </row>
    <row r="91" spans="1:101" ht="25.5" customHeight="1">
      <c r="A91" s="113"/>
      <c r="B91" s="158"/>
      <c r="C91" s="128"/>
      <c r="D91" s="409"/>
      <c r="E91" s="409"/>
      <c r="F91" s="409"/>
      <c r="G91" s="404"/>
      <c r="H91" s="404"/>
      <c r="I91" s="128"/>
      <c r="J91" s="392"/>
      <c r="K91" s="393"/>
      <c r="L91" s="394"/>
      <c r="M91" s="161"/>
      <c r="N91" s="395">
        <f t="shared" si="2"/>
        <v>0</v>
      </c>
      <c r="O91" s="396"/>
      <c r="P91" s="375"/>
      <c r="Q91" s="376"/>
      <c r="R91" s="376"/>
      <c r="S91" s="376"/>
      <c r="T91" s="376"/>
      <c r="U91" s="273"/>
      <c r="V91" s="19"/>
      <c r="W91" s="19"/>
      <c r="X91" s="19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92"/>
      <c r="AY91" s="92"/>
      <c r="AZ91" s="92"/>
      <c r="BA91" s="92"/>
      <c r="BB91" s="92"/>
      <c r="BC91" s="92"/>
      <c r="BD91" s="92"/>
      <c r="BE91" s="92"/>
      <c r="BF91" s="92"/>
      <c r="BG91" s="92"/>
      <c r="BH91" s="92"/>
      <c r="BI91" s="92"/>
      <c r="BJ91" s="92"/>
      <c r="BK91" s="92"/>
      <c r="BL91" s="92"/>
      <c r="BM91" s="92"/>
      <c r="BN91" s="92"/>
      <c r="BO91" s="92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</row>
    <row r="92" spans="1:101" ht="25.5" customHeight="1">
      <c r="A92" s="113"/>
      <c r="B92" s="158"/>
      <c r="C92" s="128"/>
      <c r="D92" s="409"/>
      <c r="E92" s="409"/>
      <c r="F92" s="409"/>
      <c r="G92" s="404"/>
      <c r="H92" s="404"/>
      <c r="I92" s="128"/>
      <c r="J92" s="392"/>
      <c r="K92" s="393"/>
      <c r="L92" s="394"/>
      <c r="M92" s="161"/>
      <c r="N92" s="395">
        <f t="shared" si="2"/>
        <v>0</v>
      </c>
      <c r="O92" s="396"/>
      <c r="P92" s="375"/>
      <c r="Q92" s="376"/>
      <c r="R92" s="376"/>
      <c r="S92" s="376"/>
      <c r="T92" s="376"/>
      <c r="U92" s="273"/>
      <c r="V92" s="19"/>
      <c r="W92" s="19"/>
      <c r="X92" s="19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</row>
    <row r="93" spans="1:101" ht="25.5" customHeight="1">
      <c r="A93" s="113"/>
      <c r="B93" s="158"/>
      <c r="C93" s="128"/>
      <c r="D93" s="409"/>
      <c r="E93" s="409"/>
      <c r="F93" s="409"/>
      <c r="G93" s="404"/>
      <c r="H93" s="404"/>
      <c r="I93" s="128"/>
      <c r="J93" s="392"/>
      <c r="K93" s="393"/>
      <c r="L93" s="394"/>
      <c r="M93" s="161"/>
      <c r="N93" s="395">
        <f t="shared" si="2"/>
        <v>0</v>
      </c>
      <c r="O93" s="396"/>
      <c r="P93" s="375"/>
      <c r="Q93" s="376"/>
      <c r="R93" s="376"/>
      <c r="S93" s="376"/>
      <c r="T93" s="376"/>
      <c r="U93" s="273"/>
      <c r="V93" s="19"/>
      <c r="W93" s="19"/>
      <c r="X93" s="19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Y93" s="82"/>
      <c r="BZ93" s="82"/>
      <c r="CA93" s="82"/>
      <c r="CB93" s="82"/>
      <c r="CC93" s="8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</row>
    <row r="94" spans="1:103" ht="25.5" customHeight="1">
      <c r="A94" s="113"/>
      <c r="B94" s="158"/>
      <c r="C94" s="128"/>
      <c r="D94" s="409"/>
      <c r="E94" s="409"/>
      <c r="F94" s="409"/>
      <c r="G94" s="404"/>
      <c r="H94" s="404"/>
      <c r="I94" s="128"/>
      <c r="J94" s="392"/>
      <c r="K94" s="393"/>
      <c r="L94" s="394"/>
      <c r="M94" s="161"/>
      <c r="N94" s="395">
        <f t="shared" si="2"/>
        <v>0</v>
      </c>
      <c r="O94" s="396"/>
      <c r="P94" s="375"/>
      <c r="Q94" s="376"/>
      <c r="R94" s="376"/>
      <c r="S94" s="376"/>
      <c r="T94" s="376"/>
      <c r="U94" s="273"/>
      <c r="V94" s="19"/>
      <c r="W94" s="19"/>
      <c r="X94" s="19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  <c r="BM94" s="92"/>
      <c r="BN94" s="92"/>
      <c r="BO94" s="92"/>
      <c r="BQ94" s="93"/>
      <c r="BR94" s="93"/>
      <c r="BS94" s="93"/>
      <c r="BT94" s="93"/>
      <c r="BU94" s="93"/>
      <c r="BV94" s="93"/>
      <c r="BW94" s="93"/>
      <c r="BX94" s="93"/>
      <c r="BY94" s="93"/>
      <c r="BZ94" s="93"/>
      <c r="CA94" s="93"/>
      <c r="CB94" s="93"/>
      <c r="CC94" s="93"/>
      <c r="CD94" s="93"/>
      <c r="CE94" s="93"/>
      <c r="CF94" s="93"/>
      <c r="CG94" s="93"/>
      <c r="CH94" s="93"/>
      <c r="CI94" s="92"/>
      <c r="CJ94" s="92"/>
      <c r="CK94" s="92"/>
      <c r="CL94" s="92"/>
      <c r="CM94" s="92"/>
      <c r="CN94" s="92"/>
      <c r="CO94" s="92"/>
      <c r="CP94" s="92"/>
      <c r="CQ94" s="92"/>
      <c r="CR94" s="92"/>
      <c r="CS94" s="92"/>
      <c r="CT94" s="92"/>
      <c r="CU94" s="92"/>
      <c r="CV94" s="92"/>
      <c r="CW94" s="92"/>
      <c r="CX94" s="92"/>
      <c r="CY94" s="92"/>
    </row>
    <row r="95" spans="1:103" ht="25.5" customHeight="1">
      <c r="A95" s="113"/>
      <c r="B95" s="158"/>
      <c r="C95" s="128"/>
      <c r="D95" s="409"/>
      <c r="E95" s="409"/>
      <c r="F95" s="409"/>
      <c r="G95" s="404"/>
      <c r="H95" s="404"/>
      <c r="I95" s="128"/>
      <c r="J95" s="392"/>
      <c r="K95" s="393"/>
      <c r="L95" s="394"/>
      <c r="M95" s="161"/>
      <c r="N95" s="395">
        <f t="shared" si="2"/>
        <v>0</v>
      </c>
      <c r="O95" s="396"/>
      <c r="P95" s="375"/>
      <c r="Q95" s="376"/>
      <c r="R95" s="376"/>
      <c r="S95" s="376"/>
      <c r="T95" s="376"/>
      <c r="U95" s="273"/>
      <c r="V95" s="19"/>
      <c r="W95" s="19"/>
      <c r="X95" s="19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</row>
    <row r="96" spans="1:103" ht="25.5" customHeight="1">
      <c r="A96" s="113"/>
      <c r="B96" s="158"/>
      <c r="C96" s="128"/>
      <c r="D96" s="409"/>
      <c r="E96" s="409"/>
      <c r="F96" s="409"/>
      <c r="G96" s="404"/>
      <c r="H96" s="404"/>
      <c r="I96" s="128"/>
      <c r="J96" s="392"/>
      <c r="K96" s="393"/>
      <c r="L96" s="394"/>
      <c r="M96" s="161"/>
      <c r="N96" s="395">
        <f t="shared" si="2"/>
        <v>0</v>
      </c>
      <c r="O96" s="396"/>
      <c r="P96" s="375"/>
      <c r="Q96" s="376"/>
      <c r="R96" s="376"/>
      <c r="S96" s="376"/>
      <c r="T96" s="376"/>
      <c r="U96" s="273"/>
      <c r="V96" s="19"/>
      <c r="W96" s="19"/>
      <c r="X96" s="19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</row>
    <row r="97" spans="1:103" ht="25.5" customHeight="1">
      <c r="A97" s="115"/>
      <c r="B97" s="158"/>
      <c r="C97" s="128"/>
      <c r="D97" s="409"/>
      <c r="E97" s="409"/>
      <c r="F97" s="409"/>
      <c r="G97" s="404"/>
      <c r="H97" s="404"/>
      <c r="I97" s="128"/>
      <c r="J97" s="392"/>
      <c r="K97" s="393"/>
      <c r="L97" s="394"/>
      <c r="M97" s="161"/>
      <c r="N97" s="395">
        <f t="shared" si="2"/>
        <v>0</v>
      </c>
      <c r="O97" s="396"/>
      <c r="P97" s="375"/>
      <c r="Q97" s="376"/>
      <c r="R97" s="376"/>
      <c r="S97" s="376"/>
      <c r="T97" s="376"/>
      <c r="U97" s="273"/>
      <c r="V97" s="19"/>
      <c r="W97" s="19"/>
      <c r="X97" s="19"/>
      <c r="BO97" s="24">
        <v>0</v>
      </c>
      <c r="CX97" s="92"/>
      <c r="CY97" s="92"/>
    </row>
    <row r="98" spans="1:123" ht="25.5" customHeight="1">
      <c r="A98" s="15"/>
      <c r="B98" s="158"/>
      <c r="C98" s="128"/>
      <c r="D98" s="409"/>
      <c r="E98" s="409"/>
      <c r="F98" s="409"/>
      <c r="G98" s="404"/>
      <c r="H98" s="404"/>
      <c r="I98" s="128"/>
      <c r="J98" s="392"/>
      <c r="K98" s="393"/>
      <c r="L98" s="394"/>
      <c r="M98" s="161"/>
      <c r="N98" s="395">
        <f t="shared" si="2"/>
        <v>0</v>
      </c>
      <c r="O98" s="396"/>
      <c r="P98" s="375"/>
      <c r="Q98" s="376"/>
      <c r="R98" s="376"/>
      <c r="S98" s="376"/>
      <c r="T98" s="376"/>
      <c r="U98" s="273"/>
      <c r="V98" s="19"/>
      <c r="W98" s="19"/>
      <c r="X98" s="19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2"/>
      <c r="DR98" s="82"/>
      <c r="DS98" s="82"/>
    </row>
    <row r="99" spans="1:123" ht="25.5" customHeight="1">
      <c r="A99" s="115"/>
      <c r="B99" s="158"/>
      <c r="C99" s="128"/>
      <c r="D99" s="409"/>
      <c r="E99" s="409"/>
      <c r="F99" s="409"/>
      <c r="G99" s="404"/>
      <c r="H99" s="404"/>
      <c r="I99" s="128"/>
      <c r="J99" s="392"/>
      <c r="K99" s="393"/>
      <c r="L99" s="394"/>
      <c r="M99" s="161"/>
      <c r="N99" s="395">
        <f t="shared" si="2"/>
        <v>0</v>
      </c>
      <c r="O99" s="396"/>
      <c r="P99" s="375"/>
      <c r="Q99" s="376"/>
      <c r="R99" s="376"/>
      <c r="S99" s="376"/>
      <c r="T99" s="376"/>
      <c r="U99" s="273"/>
      <c r="V99" s="94"/>
      <c r="W99" s="95"/>
      <c r="X99" s="19"/>
      <c r="AD99" s="87"/>
      <c r="AE99" s="87"/>
      <c r="AF99" s="96"/>
      <c r="AV99" s="87"/>
      <c r="AW99" s="87"/>
      <c r="AX99" s="96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97"/>
      <c r="DM99" s="97"/>
      <c r="DN99" s="97"/>
      <c r="DO99" s="97"/>
      <c r="DP99" s="97"/>
      <c r="DQ99" s="82"/>
      <c r="DR99" s="82"/>
      <c r="DS99" s="82"/>
    </row>
    <row r="100" spans="1:123" ht="25.5" customHeight="1">
      <c r="A100" s="115"/>
      <c r="B100" s="158"/>
      <c r="C100" s="128"/>
      <c r="D100" s="409"/>
      <c r="E100" s="409"/>
      <c r="F100" s="409"/>
      <c r="G100" s="404"/>
      <c r="H100" s="404"/>
      <c r="I100" s="128"/>
      <c r="J100" s="392"/>
      <c r="K100" s="393"/>
      <c r="L100" s="394"/>
      <c r="M100" s="161"/>
      <c r="N100" s="395">
        <f t="shared" si="2"/>
        <v>0</v>
      </c>
      <c r="O100" s="396"/>
      <c r="P100" s="130"/>
      <c r="Q100" s="131"/>
      <c r="R100" s="131"/>
      <c r="S100" s="131"/>
      <c r="T100" s="131"/>
      <c r="U100" s="129"/>
      <c r="V100" s="94"/>
      <c r="W100" s="95"/>
      <c r="X100" s="19"/>
      <c r="AD100" s="87"/>
      <c r="AE100" s="87"/>
      <c r="AF100" s="96"/>
      <c r="AV100" s="87"/>
      <c r="AW100" s="87"/>
      <c r="AX100" s="96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97"/>
      <c r="DM100" s="97"/>
      <c r="DN100" s="97"/>
      <c r="DO100" s="97"/>
      <c r="DP100" s="97"/>
      <c r="DQ100" s="82"/>
      <c r="DR100" s="82"/>
      <c r="DS100" s="82"/>
    </row>
    <row r="101" spans="1:123" ht="25.5" customHeight="1">
      <c r="A101" s="115"/>
      <c r="B101" s="158"/>
      <c r="C101" s="128"/>
      <c r="D101" s="409"/>
      <c r="E101" s="409"/>
      <c r="F101" s="409"/>
      <c r="G101" s="404"/>
      <c r="H101" s="404"/>
      <c r="I101" s="128"/>
      <c r="J101" s="392"/>
      <c r="K101" s="393"/>
      <c r="L101" s="394"/>
      <c r="M101" s="161"/>
      <c r="N101" s="395">
        <f t="shared" si="2"/>
        <v>0</v>
      </c>
      <c r="O101" s="396"/>
      <c r="P101" s="375"/>
      <c r="Q101" s="376"/>
      <c r="R101" s="376"/>
      <c r="S101" s="376"/>
      <c r="T101" s="376"/>
      <c r="U101" s="273"/>
      <c r="V101" s="54"/>
      <c r="W101" s="54"/>
      <c r="X101" s="54"/>
      <c r="AD101" s="87"/>
      <c r="AE101" s="87"/>
      <c r="AV101" s="87"/>
      <c r="AW101" s="87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  <c r="DR101" s="82"/>
      <c r="DS101" s="82"/>
    </row>
    <row r="102" spans="1:78" ht="25.5" customHeight="1">
      <c r="A102" s="115"/>
      <c r="B102" s="158"/>
      <c r="C102" s="128"/>
      <c r="D102" s="409"/>
      <c r="E102" s="409"/>
      <c r="F102" s="409"/>
      <c r="G102" s="404"/>
      <c r="H102" s="404"/>
      <c r="I102" s="128"/>
      <c r="J102" s="392"/>
      <c r="K102" s="393"/>
      <c r="L102" s="394"/>
      <c r="M102" s="161"/>
      <c r="N102" s="395">
        <f t="shared" si="2"/>
        <v>0</v>
      </c>
      <c r="O102" s="396"/>
      <c r="P102" s="375"/>
      <c r="Q102" s="376"/>
      <c r="R102" s="376"/>
      <c r="S102" s="376"/>
      <c r="T102" s="376"/>
      <c r="U102" s="273"/>
      <c r="V102" s="19"/>
      <c r="W102" s="19"/>
      <c r="X102" s="19"/>
      <c r="AD102" s="87"/>
      <c r="AE102" s="87"/>
      <c r="AV102" s="87"/>
      <c r="AW102" s="87"/>
      <c r="BV102" s="1"/>
      <c r="BW102" s="1"/>
      <c r="BX102" s="1"/>
      <c r="BY102" s="1"/>
      <c r="BZ102" s="1"/>
    </row>
    <row r="103" spans="1:78" ht="25.5" customHeight="1">
      <c r="A103" s="115"/>
      <c r="B103" s="158"/>
      <c r="C103" s="128"/>
      <c r="D103" s="409"/>
      <c r="E103" s="409"/>
      <c r="F103" s="409"/>
      <c r="G103" s="404"/>
      <c r="H103" s="404"/>
      <c r="I103" s="128"/>
      <c r="J103" s="392"/>
      <c r="K103" s="393"/>
      <c r="L103" s="394"/>
      <c r="M103" s="161"/>
      <c r="N103" s="395">
        <f t="shared" si="2"/>
        <v>0</v>
      </c>
      <c r="O103" s="396"/>
      <c r="P103" s="375"/>
      <c r="Q103" s="376"/>
      <c r="R103" s="376"/>
      <c r="S103" s="376"/>
      <c r="T103" s="376"/>
      <c r="U103" s="273"/>
      <c r="V103" s="19"/>
      <c r="W103" s="19"/>
      <c r="X103" s="19"/>
      <c r="AD103" s="87"/>
      <c r="AE103" s="87"/>
      <c r="AV103" s="87"/>
      <c r="AW103" s="87"/>
      <c r="BV103" s="1"/>
      <c r="BW103" s="1"/>
      <c r="BX103" s="1"/>
      <c r="BY103" s="1"/>
      <c r="BZ103" s="1"/>
    </row>
    <row r="104" spans="1:24" ht="25.5" customHeight="1">
      <c r="A104" s="115"/>
      <c r="B104" s="158"/>
      <c r="C104" s="128"/>
      <c r="D104" s="409"/>
      <c r="E104" s="409"/>
      <c r="F104" s="409"/>
      <c r="G104" s="404"/>
      <c r="H104" s="404"/>
      <c r="I104" s="128"/>
      <c r="J104" s="392"/>
      <c r="K104" s="393"/>
      <c r="L104" s="394"/>
      <c r="M104" s="161"/>
      <c r="N104" s="395">
        <f t="shared" si="2"/>
        <v>0</v>
      </c>
      <c r="O104" s="396"/>
      <c r="P104" s="375"/>
      <c r="Q104" s="376"/>
      <c r="R104" s="376"/>
      <c r="S104" s="376"/>
      <c r="T104" s="376"/>
      <c r="U104" s="273"/>
      <c r="V104" s="19"/>
      <c r="W104" s="19"/>
      <c r="X104" s="19"/>
    </row>
    <row r="105" spans="1:123" s="1" customFormat="1" ht="25.5" customHeight="1">
      <c r="A105" s="114"/>
      <c r="B105" s="158"/>
      <c r="C105" s="128"/>
      <c r="D105" s="409"/>
      <c r="E105" s="409"/>
      <c r="F105" s="409"/>
      <c r="G105" s="404"/>
      <c r="H105" s="404"/>
      <c r="I105" s="128"/>
      <c r="J105" s="392"/>
      <c r="K105" s="393"/>
      <c r="L105" s="394"/>
      <c r="M105" s="161"/>
      <c r="N105" s="395">
        <f t="shared" si="2"/>
        <v>0</v>
      </c>
      <c r="O105" s="396"/>
      <c r="P105" s="375"/>
      <c r="Q105" s="376"/>
      <c r="R105" s="376"/>
      <c r="S105" s="376"/>
      <c r="T105" s="376"/>
      <c r="U105" s="273"/>
      <c r="V105" s="19"/>
      <c r="W105" s="19"/>
      <c r="X105" s="19"/>
      <c r="Y105" s="24"/>
      <c r="Z105" s="24"/>
      <c r="AA105" s="24"/>
      <c r="AB105" s="82"/>
      <c r="AC105" s="82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</row>
    <row r="106" spans="1:107" ht="25.5" customHeight="1">
      <c r="A106" s="16"/>
      <c r="B106" s="98"/>
      <c r="C106" s="99"/>
      <c r="D106" s="413" t="s">
        <v>54</v>
      </c>
      <c r="E106" s="413"/>
      <c r="F106" s="413"/>
      <c r="G106" s="414"/>
      <c r="H106" s="414"/>
      <c r="I106" s="99"/>
      <c r="J106" s="415"/>
      <c r="K106" s="415"/>
      <c r="L106" s="415"/>
      <c r="M106" s="100"/>
      <c r="N106" s="416">
        <f>SUM(N79:O105)</f>
        <v>0</v>
      </c>
      <c r="O106" s="417"/>
      <c r="P106" s="375"/>
      <c r="Q106" s="376"/>
      <c r="R106" s="376"/>
      <c r="S106" s="376"/>
      <c r="T106" s="376"/>
      <c r="U106" s="273"/>
      <c r="V106" s="19"/>
      <c r="W106" s="19"/>
      <c r="X106" s="19"/>
      <c r="AB106" s="83"/>
      <c r="AC106" s="83"/>
      <c r="AD106" s="83"/>
      <c r="AE106" s="83"/>
      <c r="AF106" s="83"/>
      <c r="AG106" s="83"/>
      <c r="AH106" s="83"/>
      <c r="AI106" s="83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83"/>
      <c r="BV106" s="83"/>
      <c r="BW106" s="83"/>
      <c r="BX106" s="83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</row>
    <row r="107" spans="1:107" ht="25.5" customHeight="1">
      <c r="A107" s="16"/>
      <c r="B107" s="26"/>
      <c r="C107" s="27"/>
      <c r="D107" s="418"/>
      <c r="E107" s="419"/>
      <c r="F107" s="420"/>
      <c r="G107" s="421"/>
      <c r="H107" s="421"/>
      <c r="I107" s="27"/>
      <c r="J107" s="408"/>
      <c r="K107" s="408"/>
      <c r="L107" s="408"/>
      <c r="M107" s="102"/>
      <c r="N107" s="422"/>
      <c r="O107" s="423"/>
      <c r="P107" s="375"/>
      <c r="Q107" s="376"/>
      <c r="R107" s="376"/>
      <c r="S107" s="376"/>
      <c r="T107" s="376"/>
      <c r="U107" s="273"/>
      <c r="V107" s="19"/>
      <c r="W107" s="19"/>
      <c r="X107" s="19"/>
      <c r="AB107" s="83"/>
      <c r="AC107" s="83"/>
      <c r="AD107" s="83"/>
      <c r="AE107" s="83"/>
      <c r="AF107" s="83"/>
      <c r="AG107" s="83"/>
      <c r="AH107" s="83"/>
      <c r="AI107" s="83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83"/>
      <c r="BV107" s="83"/>
      <c r="BW107" s="83"/>
      <c r="BX107" s="83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</row>
    <row r="108" spans="1:107" ht="25.5" customHeight="1">
      <c r="A108" s="16"/>
      <c r="B108" s="16"/>
      <c r="C108" s="16"/>
      <c r="D108" s="405"/>
      <c r="E108" s="405"/>
      <c r="F108" s="405"/>
      <c r="G108" s="406"/>
      <c r="H108" s="406"/>
      <c r="I108" s="127"/>
      <c r="J108" s="407"/>
      <c r="K108" s="407"/>
      <c r="L108" s="407"/>
      <c r="M108" s="17"/>
      <c r="N108" s="410"/>
      <c r="O108" s="410"/>
      <c r="P108" s="411" t="s">
        <v>60</v>
      </c>
      <c r="Q108" s="411"/>
      <c r="R108" s="412">
        <v>3</v>
      </c>
      <c r="S108" s="412"/>
      <c r="T108" s="412"/>
      <c r="U108" s="119"/>
      <c r="V108" s="19"/>
      <c r="W108" s="19"/>
      <c r="X108" s="19"/>
      <c r="AB108" s="83"/>
      <c r="AC108" s="83"/>
      <c r="AD108" s="83"/>
      <c r="AE108" s="83"/>
      <c r="AF108" s="83"/>
      <c r="AG108" s="83"/>
      <c r="AH108" s="83"/>
      <c r="AI108" s="83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</row>
  </sheetData>
  <sheetProtection/>
  <mergeCells count="484">
    <mergeCell ref="P8:U8"/>
    <mergeCell ref="R1:S1"/>
    <mergeCell ref="A2:U2"/>
    <mergeCell ref="C3:D3"/>
    <mergeCell ref="M3:U3"/>
    <mergeCell ref="F4:I4"/>
    <mergeCell ref="B6:C6"/>
    <mergeCell ref="D6:F6"/>
    <mergeCell ref="G6:H6"/>
    <mergeCell ref="J6:L6"/>
    <mergeCell ref="G9:H9"/>
    <mergeCell ref="N9:O9"/>
    <mergeCell ref="D9:F9"/>
    <mergeCell ref="D8:F8"/>
    <mergeCell ref="G8:H8"/>
    <mergeCell ref="N8:O8"/>
    <mergeCell ref="G12:H12"/>
    <mergeCell ref="N12:O12"/>
    <mergeCell ref="P6:U6"/>
    <mergeCell ref="D7:F7"/>
    <mergeCell ref="G7:H7"/>
    <mergeCell ref="N7:O7"/>
    <mergeCell ref="P9:U9"/>
    <mergeCell ref="D10:F10"/>
    <mergeCell ref="J8:L8"/>
    <mergeCell ref="N6:O6"/>
    <mergeCell ref="G10:H10"/>
    <mergeCell ref="N10:O10"/>
    <mergeCell ref="P10:U10"/>
    <mergeCell ref="D11:F11"/>
    <mergeCell ref="G11:H11"/>
    <mergeCell ref="N11:O11"/>
    <mergeCell ref="P11:U11"/>
    <mergeCell ref="P12:U12"/>
    <mergeCell ref="D13:F13"/>
    <mergeCell ref="G13:H13"/>
    <mergeCell ref="N13:O13"/>
    <mergeCell ref="P13:U13"/>
    <mergeCell ref="D14:F14"/>
    <mergeCell ref="G14:H14"/>
    <mergeCell ref="N14:O14"/>
    <mergeCell ref="P14:U14"/>
    <mergeCell ref="D12:F12"/>
    <mergeCell ref="G15:H15"/>
    <mergeCell ref="N15:O15"/>
    <mergeCell ref="P15:U15"/>
    <mergeCell ref="D16:F16"/>
    <mergeCell ref="G16:H16"/>
    <mergeCell ref="N16:O16"/>
    <mergeCell ref="P16:U16"/>
    <mergeCell ref="D15:F15"/>
    <mergeCell ref="D17:F17"/>
    <mergeCell ref="G17:H17"/>
    <mergeCell ref="J17:L17"/>
    <mergeCell ref="N17:O17"/>
    <mergeCell ref="P17:U17"/>
    <mergeCell ref="D18:F18"/>
    <mergeCell ref="G18:H18"/>
    <mergeCell ref="J18:L18"/>
    <mergeCell ref="N18:O18"/>
    <mergeCell ref="P18:U18"/>
    <mergeCell ref="D19:F19"/>
    <mergeCell ref="G19:H19"/>
    <mergeCell ref="J19:L19"/>
    <mergeCell ref="N19:O19"/>
    <mergeCell ref="P19:U19"/>
    <mergeCell ref="D20:F20"/>
    <mergeCell ref="G20:H20"/>
    <mergeCell ref="J20:L20"/>
    <mergeCell ref="N20:O20"/>
    <mergeCell ref="P20:U20"/>
    <mergeCell ref="D21:F21"/>
    <mergeCell ref="G21:H21"/>
    <mergeCell ref="J21:L21"/>
    <mergeCell ref="N21:O21"/>
    <mergeCell ref="P21:U21"/>
    <mergeCell ref="D22:F22"/>
    <mergeCell ref="G22:H22"/>
    <mergeCell ref="J22:L22"/>
    <mergeCell ref="N22:O22"/>
    <mergeCell ref="P22:U22"/>
    <mergeCell ref="D23:F23"/>
    <mergeCell ref="G23:H23"/>
    <mergeCell ref="J23:L23"/>
    <mergeCell ref="N23:O23"/>
    <mergeCell ref="P23:U23"/>
    <mergeCell ref="D24:F24"/>
    <mergeCell ref="G24:H24"/>
    <mergeCell ref="J24:L24"/>
    <mergeCell ref="N24:O24"/>
    <mergeCell ref="P24:U24"/>
    <mergeCell ref="D25:F25"/>
    <mergeCell ref="G25:H25"/>
    <mergeCell ref="J25:L25"/>
    <mergeCell ref="N25:O25"/>
    <mergeCell ref="P25:U25"/>
    <mergeCell ref="D26:F26"/>
    <mergeCell ref="G26:H26"/>
    <mergeCell ref="J26:L26"/>
    <mergeCell ref="N26:O26"/>
    <mergeCell ref="P26:U26"/>
    <mergeCell ref="D27:F27"/>
    <mergeCell ref="G27:H27"/>
    <mergeCell ref="J27:L27"/>
    <mergeCell ref="N27:O27"/>
    <mergeCell ref="P27:U27"/>
    <mergeCell ref="D28:F28"/>
    <mergeCell ref="G28:H28"/>
    <mergeCell ref="J28:L28"/>
    <mergeCell ref="N28:O28"/>
    <mergeCell ref="P28:U28"/>
    <mergeCell ref="D29:F29"/>
    <mergeCell ref="G29:H29"/>
    <mergeCell ref="J29:L29"/>
    <mergeCell ref="N29:O29"/>
    <mergeCell ref="P29:U29"/>
    <mergeCell ref="D30:F30"/>
    <mergeCell ref="G30:H30"/>
    <mergeCell ref="J30:L30"/>
    <mergeCell ref="N30:O30"/>
    <mergeCell ref="P30:U30"/>
    <mergeCell ref="D31:F31"/>
    <mergeCell ref="G31:H31"/>
    <mergeCell ref="J31:L31"/>
    <mergeCell ref="N31:O31"/>
    <mergeCell ref="P31:U31"/>
    <mergeCell ref="D32:F32"/>
    <mergeCell ref="G32:H32"/>
    <mergeCell ref="J32:L32"/>
    <mergeCell ref="N32:O32"/>
    <mergeCell ref="P32:U32"/>
    <mergeCell ref="D33:F33"/>
    <mergeCell ref="G33:H33"/>
    <mergeCell ref="J33:L33"/>
    <mergeCell ref="N33:O33"/>
    <mergeCell ref="P33:U33"/>
    <mergeCell ref="D34:F34"/>
    <mergeCell ref="G34:H34"/>
    <mergeCell ref="J34:L34"/>
    <mergeCell ref="N34:O34"/>
    <mergeCell ref="P34:U34"/>
    <mergeCell ref="D35:F35"/>
    <mergeCell ref="G35:H35"/>
    <mergeCell ref="J35:L35"/>
    <mergeCell ref="N35:O35"/>
    <mergeCell ref="P35:U35"/>
    <mergeCell ref="D36:F36"/>
    <mergeCell ref="G36:H36"/>
    <mergeCell ref="J36:L36"/>
    <mergeCell ref="N36:O36"/>
    <mergeCell ref="P36:Q36"/>
    <mergeCell ref="R36:T36"/>
    <mergeCell ref="R37:S37"/>
    <mergeCell ref="A38:U38"/>
    <mergeCell ref="C39:D39"/>
    <mergeCell ref="M39:U39"/>
    <mergeCell ref="F40:I40"/>
    <mergeCell ref="B42:C42"/>
    <mergeCell ref="D42:F42"/>
    <mergeCell ref="G42:H42"/>
    <mergeCell ref="J42:L42"/>
    <mergeCell ref="N42:O42"/>
    <mergeCell ref="P42:U42"/>
    <mergeCell ref="D43:F43"/>
    <mergeCell ref="G43:H43"/>
    <mergeCell ref="J43:L43"/>
    <mergeCell ref="N43:O43"/>
    <mergeCell ref="P43:U43"/>
    <mergeCell ref="D44:F44"/>
    <mergeCell ref="G44:H44"/>
    <mergeCell ref="J44:L44"/>
    <mergeCell ref="N44:O44"/>
    <mergeCell ref="P44:U44"/>
    <mergeCell ref="G45:H45"/>
    <mergeCell ref="N45:O45"/>
    <mergeCell ref="D48:F48"/>
    <mergeCell ref="G48:H48"/>
    <mergeCell ref="N48:O48"/>
    <mergeCell ref="D51:F51"/>
    <mergeCell ref="G51:H51"/>
    <mergeCell ref="N51:O51"/>
    <mergeCell ref="J49:L49"/>
    <mergeCell ref="J50:L50"/>
    <mergeCell ref="P45:U45"/>
    <mergeCell ref="D46:F46"/>
    <mergeCell ref="G46:H46"/>
    <mergeCell ref="N46:O46"/>
    <mergeCell ref="P46:U46"/>
    <mergeCell ref="D47:F47"/>
    <mergeCell ref="G47:H47"/>
    <mergeCell ref="N47:O47"/>
    <mergeCell ref="P47:U47"/>
    <mergeCell ref="D45:F45"/>
    <mergeCell ref="P48:U48"/>
    <mergeCell ref="D49:F49"/>
    <mergeCell ref="G49:H49"/>
    <mergeCell ref="N49:O49"/>
    <mergeCell ref="P49:U49"/>
    <mergeCell ref="D50:F50"/>
    <mergeCell ref="G50:H50"/>
    <mergeCell ref="N50:O50"/>
    <mergeCell ref="P50:U50"/>
    <mergeCell ref="J48:L48"/>
    <mergeCell ref="P51:U51"/>
    <mergeCell ref="D52:F52"/>
    <mergeCell ref="G52:H52"/>
    <mergeCell ref="N52:O52"/>
    <mergeCell ref="P52:U52"/>
    <mergeCell ref="D53:F53"/>
    <mergeCell ref="G53:H53"/>
    <mergeCell ref="J53:L53"/>
    <mergeCell ref="N53:O53"/>
    <mergeCell ref="P53:U53"/>
    <mergeCell ref="D54:F54"/>
    <mergeCell ref="G54:H54"/>
    <mergeCell ref="J54:L54"/>
    <mergeCell ref="N54:O54"/>
    <mergeCell ref="P54:U54"/>
    <mergeCell ref="D55:F55"/>
    <mergeCell ref="G55:H55"/>
    <mergeCell ref="J55:L55"/>
    <mergeCell ref="N55:O55"/>
    <mergeCell ref="P55:U55"/>
    <mergeCell ref="D56:F56"/>
    <mergeCell ref="G56:H56"/>
    <mergeCell ref="J56:L56"/>
    <mergeCell ref="N56:O56"/>
    <mergeCell ref="P56:U56"/>
    <mergeCell ref="D57:F57"/>
    <mergeCell ref="G57:H57"/>
    <mergeCell ref="J57:L57"/>
    <mergeCell ref="N57:O57"/>
    <mergeCell ref="P57:U57"/>
    <mergeCell ref="D58:F58"/>
    <mergeCell ref="G58:H58"/>
    <mergeCell ref="J58:L58"/>
    <mergeCell ref="N58:O58"/>
    <mergeCell ref="P58:U58"/>
    <mergeCell ref="D59:F59"/>
    <mergeCell ref="G59:H59"/>
    <mergeCell ref="J59:L59"/>
    <mergeCell ref="N59:O59"/>
    <mergeCell ref="P59:U59"/>
    <mergeCell ref="D60:F60"/>
    <mergeCell ref="G60:H60"/>
    <mergeCell ref="J60:L60"/>
    <mergeCell ref="N60:O60"/>
    <mergeCell ref="P60:U60"/>
    <mergeCell ref="D61:F61"/>
    <mergeCell ref="G61:H61"/>
    <mergeCell ref="J61:L61"/>
    <mergeCell ref="N61:O61"/>
    <mergeCell ref="P61:U61"/>
    <mergeCell ref="D62:F62"/>
    <mergeCell ref="G62:H62"/>
    <mergeCell ref="J62:L62"/>
    <mergeCell ref="N62:O62"/>
    <mergeCell ref="P62:U62"/>
    <mergeCell ref="D63:F63"/>
    <mergeCell ref="G63:H63"/>
    <mergeCell ref="J63:L63"/>
    <mergeCell ref="N63:O63"/>
    <mergeCell ref="P63:U63"/>
    <mergeCell ref="D64:F64"/>
    <mergeCell ref="G64:H64"/>
    <mergeCell ref="J64:L64"/>
    <mergeCell ref="N64:O64"/>
    <mergeCell ref="P64:U64"/>
    <mergeCell ref="D65:F65"/>
    <mergeCell ref="G65:H65"/>
    <mergeCell ref="J65:L65"/>
    <mergeCell ref="N65:O65"/>
    <mergeCell ref="P65:U65"/>
    <mergeCell ref="D66:F66"/>
    <mergeCell ref="G66:H66"/>
    <mergeCell ref="J66:L66"/>
    <mergeCell ref="N66:O66"/>
    <mergeCell ref="P66:U66"/>
    <mergeCell ref="D67:F67"/>
    <mergeCell ref="G67:H67"/>
    <mergeCell ref="J67:L67"/>
    <mergeCell ref="N67:O67"/>
    <mergeCell ref="P67:U67"/>
    <mergeCell ref="D69:F69"/>
    <mergeCell ref="G69:H69"/>
    <mergeCell ref="J69:L69"/>
    <mergeCell ref="N69:O69"/>
    <mergeCell ref="P69:U69"/>
    <mergeCell ref="D70:F70"/>
    <mergeCell ref="G70:H70"/>
    <mergeCell ref="J70:L70"/>
    <mergeCell ref="N70:O70"/>
    <mergeCell ref="P70:U70"/>
    <mergeCell ref="D71:F71"/>
    <mergeCell ref="G71:H71"/>
    <mergeCell ref="J71:L71"/>
    <mergeCell ref="N71:O71"/>
    <mergeCell ref="P71:U71"/>
    <mergeCell ref="D72:F72"/>
    <mergeCell ref="G72:H72"/>
    <mergeCell ref="J72:L72"/>
    <mergeCell ref="N72:O72"/>
    <mergeCell ref="P72:Q72"/>
    <mergeCell ref="R72:T72"/>
    <mergeCell ref="R73:S73"/>
    <mergeCell ref="A74:U74"/>
    <mergeCell ref="C75:D75"/>
    <mergeCell ref="M75:U75"/>
    <mergeCell ref="F76:I76"/>
    <mergeCell ref="B78:C78"/>
    <mergeCell ref="D78:F78"/>
    <mergeCell ref="G78:H78"/>
    <mergeCell ref="J78:L78"/>
    <mergeCell ref="N78:O78"/>
    <mergeCell ref="P78:U78"/>
    <mergeCell ref="D79:F79"/>
    <mergeCell ref="G79:H79"/>
    <mergeCell ref="J79:L79"/>
    <mergeCell ref="N79:O79"/>
    <mergeCell ref="P79:U79"/>
    <mergeCell ref="D80:F80"/>
    <mergeCell ref="G80:H80"/>
    <mergeCell ref="J80:L80"/>
    <mergeCell ref="N80:O80"/>
    <mergeCell ref="P80:U80"/>
    <mergeCell ref="J84:L84"/>
    <mergeCell ref="D81:F81"/>
    <mergeCell ref="G81:H81"/>
    <mergeCell ref="N81:O81"/>
    <mergeCell ref="P81:U81"/>
    <mergeCell ref="D82:F82"/>
    <mergeCell ref="G82:H82"/>
    <mergeCell ref="N82:O82"/>
    <mergeCell ref="P82:U82"/>
    <mergeCell ref="J87:L87"/>
    <mergeCell ref="D83:F83"/>
    <mergeCell ref="G83:H83"/>
    <mergeCell ref="N83:O83"/>
    <mergeCell ref="P83:U83"/>
    <mergeCell ref="D84:F84"/>
    <mergeCell ref="G84:H84"/>
    <mergeCell ref="N84:O84"/>
    <mergeCell ref="P84:U84"/>
    <mergeCell ref="J83:L83"/>
    <mergeCell ref="N85:O85"/>
    <mergeCell ref="P85:U85"/>
    <mergeCell ref="D86:F86"/>
    <mergeCell ref="G86:H86"/>
    <mergeCell ref="N86:O86"/>
    <mergeCell ref="P86:U86"/>
    <mergeCell ref="J85:L85"/>
    <mergeCell ref="J86:L86"/>
    <mergeCell ref="N90:O90"/>
    <mergeCell ref="P90:U90"/>
    <mergeCell ref="D87:F87"/>
    <mergeCell ref="G87:H87"/>
    <mergeCell ref="N87:O87"/>
    <mergeCell ref="P87:U87"/>
    <mergeCell ref="D88:F88"/>
    <mergeCell ref="G88:H88"/>
    <mergeCell ref="N88:O88"/>
    <mergeCell ref="P88:U88"/>
    <mergeCell ref="N92:O92"/>
    <mergeCell ref="P92:U92"/>
    <mergeCell ref="D89:F89"/>
    <mergeCell ref="G89:H89"/>
    <mergeCell ref="J89:L89"/>
    <mergeCell ref="N89:O89"/>
    <mergeCell ref="P89:U89"/>
    <mergeCell ref="D90:F90"/>
    <mergeCell ref="G90:H90"/>
    <mergeCell ref="J90:L90"/>
    <mergeCell ref="N94:O94"/>
    <mergeCell ref="P94:U94"/>
    <mergeCell ref="D91:F91"/>
    <mergeCell ref="G91:H91"/>
    <mergeCell ref="J91:L91"/>
    <mergeCell ref="N91:O91"/>
    <mergeCell ref="P91:U91"/>
    <mergeCell ref="D92:F92"/>
    <mergeCell ref="G92:H92"/>
    <mergeCell ref="J92:L92"/>
    <mergeCell ref="N96:O96"/>
    <mergeCell ref="P96:U96"/>
    <mergeCell ref="D93:F93"/>
    <mergeCell ref="G93:H93"/>
    <mergeCell ref="J93:L93"/>
    <mergeCell ref="N93:O93"/>
    <mergeCell ref="P93:U93"/>
    <mergeCell ref="D94:F94"/>
    <mergeCell ref="G94:H94"/>
    <mergeCell ref="J94:L94"/>
    <mergeCell ref="N98:O98"/>
    <mergeCell ref="P98:U98"/>
    <mergeCell ref="D95:F95"/>
    <mergeCell ref="G95:H95"/>
    <mergeCell ref="J95:L95"/>
    <mergeCell ref="N95:O95"/>
    <mergeCell ref="P95:U95"/>
    <mergeCell ref="D96:F96"/>
    <mergeCell ref="G96:H96"/>
    <mergeCell ref="J96:L96"/>
    <mergeCell ref="J101:L101"/>
    <mergeCell ref="N101:O101"/>
    <mergeCell ref="P101:U101"/>
    <mergeCell ref="D97:F97"/>
    <mergeCell ref="G97:H97"/>
    <mergeCell ref="J97:L97"/>
    <mergeCell ref="N97:O97"/>
    <mergeCell ref="P97:U97"/>
    <mergeCell ref="D98:F98"/>
    <mergeCell ref="G98:H98"/>
    <mergeCell ref="J103:L103"/>
    <mergeCell ref="N103:O103"/>
    <mergeCell ref="P103:U103"/>
    <mergeCell ref="D99:F99"/>
    <mergeCell ref="G99:H99"/>
    <mergeCell ref="J99:L99"/>
    <mergeCell ref="N99:O99"/>
    <mergeCell ref="P99:U99"/>
    <mergeCell ref="D101:F101"/>
    <mergeCell ref="G101:H101"/>
    <mergeCell ref="J105:L105"/>
    <mergeCell ref="N105:O105"/>
    <mergeCell ref="P105:U105"/>
    <mergeCell ref="D102:F102"/>
    <mergeCell ref="G102:H102"/>
    <mergeCell ref="J102:L102"/>
    <mergeCell ref="N102:O102"/>
    <mergeCell ref="P102:U102"/>
    <mergeCell ref="D103:F103"/>
    <mergeCell ref="G103:H103"/>
    <mergeCell ref="G107:H107"/>
    <mergeCell ref="N107:O107"/>
    <mergeCell ref="P107:U107"/>
    <mergeCell ref="D104:F104"/>
    <mergeCell ref="G104:H104"/>
    <mergeCell ref="J104:L104"/>
    <mergeCell ref="N104:O104"/>
    <mergeCell ref="P104:U104"/>
    <mergeCell ref="D105:F105"/>
    <mergeCell ref="G105:H105"/>
    <mergeCell ref="G100:H100"/>
    <mergeCell ref="N108:O108"/>
    <mergeCell ref="P108:Q108"/>
    <mergeCell ref="R108:T108"/>
    <mergeCell ref="D106:F106"/>
    <mergeCell ref="G106:H106"/>
    <mergeCell ref="J106:L106"/>
    <mergeCell ref="N106:O106"/>
    <mergeCell ref="P106:U106"/>
    <mergeCell ref="D107:F107"/>
    <mergeCell ref="D68:F68"/>
    <mergeCell ref="G68:H68"/>
    <mergeCell ref="P7:U7"/>
    <mergeCell ref="D108:F108"/>
    <mergeCell ref="G108:H108"/>
    <mergeCell ref="J108:L108"/>
    <mergeCell ref="J107:L107"/>
    <mergeCell ref="D85:F85"/>
    <mergeCell ref="G85:H85"/>
    <mergeCell ref="D100:F100"/>
    <mergeCell ref="J7:L7"/>
    <mergeCell ref="J9:L9"/>
    <mergeCell ref="J10:L10"/>
    <mergeCell ref="J11:L11"/>
    <mergeCell ref="J12:L12"/>
    <mergeCell ref="J13:L13"/>
    <mergeCell ref="J14:L14"/>
    <mergeCell ref="J15:L15"/>
    <mergeCell ref="J16:L16"/>
    <mergeCell ref="J45:L45"/>
    <mergeCell ref="J46:L46"/>
    <mergeCell ref="J47:L47"/>
    <mergeCell ref="J88:L88"/>
    <mergeCell ref="J100:L100"/>
    <mergeCell ref="N100:O100"/>
    <mergeCell ref="J51:L51"/>
    <mergeCell ref="J52:L52"/>
    <mergeCell ref="J68:L68"/>
    <mergeCell ref="N68:O68"/>
    <mergeCell ref="J81:L81"/>
    <mergeCell ref="J82:L82"/>
    <mergeCell ref="J98:L98"/>
  </mergeCells>
  <dataValidations count="3">
    <dataValidation type="decimal" allowBlank="1" showInputMessage="1" showErrorMessage="1" sqref="K43:L69 K8:L33 K79:L105">
      <formula1>0.01</formula1>
      <formula2>9999999.99</formula2>
    </dataValidation>
    <dataValidation allowBlank="1" showInputMessage="1" showErrorMessage="1" imeMode="on" sqref="M75:M76 N34:O35 M39:M40 M3:M4 D7:H35 N70:O71 N106:O107 D43:I71 I8:I35 D79:I107"/>
    <dataValidation type="decimal" allowBlank="1" showInputMessage="1" showErrorMessage="1" sqref="M43:M69 M8:M33 M79:M105">
      <formula1>0.1</formula1>
      <formula2>9999999.9</formula2>
    </dataValidation>
  </dataValidations>
  <printOptions horizontalCentered="1"/>
  <pageMargins left="0" right="0" top="0.3937007874015748" bottom="0" header="0" footer="0"/>
  <pageSetup blackAndWhite="1" horizontalDpi="600" verticalDpi="600" orientation="portrait" paperSize="9" scale="98" r:id="rId1"/>
  <rowBreaks count="2" manualBreakCount="2">
    <brk id="36" min="1" max="20" man="1"/>
    <brk id="72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14MSBU</dc:creator>
  <cp:keywords/>
  <dc:description/>
  <cp:lastModifiedBy>角掛</cp:lastModifiedBy>
  <cp:lastPrinted>2023-08-18T00:25:26Z</cp:lastPrinted>
  <dcterms:created xsi:type="dcterms:W3CDTF">2003-12-04T23:53:52Z</dcterms:created>
  <dcterms:modified xsi:type="dcterms:W3CDTF">2023-09-13T00:08:56Z</dcterms:modified>
  <cp:category/>
  <cp:version/>
  <cp:contentType/>
  <cp:contentStatus/>
</cp:coreProperties>
</file>